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\Tổng hợp-m\Bao cao tong hop nam 2022\So lieu\"/>
    </mc:Choice>
  </mc:AlternateContent>
  <bookViews>
    <workbookView xWindow="0" yWindow="0" windowWidth="20490" windowHeight="7755" tabRatio="819"/>
  </bookViews>
  <sheets>
    <sheet name="1.GRDP" sheetId="73" r:id="rId1"/>
    <sheet name="2.Thu NSNN" sheetId="62" r:id="rId2"/>
    <sheet name="3.Chi NSNN" sheetId="63" r:id="rId3"/>
    <sheet name="4. Von DTPT" sheetId="59" r:id="rId4"/>
    <sheet name="5.Von NSNN thang" sheetId="20" r:id="rId5"/>
    <sheet name="6.Thu hút đầu tư" sheetId="67" r:id="rId6"/>
    <sheet name="7.Doanh nghiệp" sheetId="68" r:id="rId7"/>
    <sheet name="8.NN thang" sheetId="4" r:id="rId8"/>
    <sheet name="9.IIPthang" sheetId="7" r:id="rId9"/>
    <sheet name="10.SPCN thang" sheetId="8" r:id="rId10"/>
    <sheet name="11.Tổng mức" sheetId="70" r:id="rId11"/>
    <sheet name="12.DTBL thang" sheetId="54" r:id="rId12"/>
    <sheet name="13.DTLT thang" sheetId="49" r:id="rId13"/>
    <sheet name="14.VT thang" sheetId="58" r:id="rId14"/>
    <sheet name="15.DTVT thang" sheetId="57" r:id="rId15"/>
    <sheet name="16.Nhap khau" sheetId="71" r:id="rId16"/>
    <sheet name="17.Xuat khau" sheetId="72" r:id="rId17"/>
    <sheet name="18.CPI" sheetId="26" r:id="rId18"/>
    <sheet name="19.XHMT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13">'[1]PNT-QUOT-#3'!#REF!</definedName>
    <definedName name="\0" localSheetId="14">'[1]PNT-QUOT-#3'!#REF!</definedName>
    <definedName name="\0">'[1]PNT-QUOT-#3'!#REF!</definedName>
    <definedName name="\z" localSheetId="13">'[1]COAT&amp;WRAP-QIOT-#3'!#REF!</definedName>
    <definedName name="\z" localSheetId="14">'[1]COAT&amp;WRAP-QIOT-#3'!#REF!</definedName>
    <definedName name="\z">'[1]COAT&amp;WRAP-QIOT-#3'!#REF!</definedName>
    <definedName name="_________h1" localSheetId="11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7" hidden="1">{"'TDTGT (theo Dphuong)'!$A$4:$F$75"}</definedName>
    <definedName name="_________h1" localSheetId="4" hidden="1">{"'TDTGT (theo Dphuong)'!$A$4:$F$75"}</definedName>
    <definedName name="_________h1" localSheetId="7" hidden="1">{"'TDTGT (theo Dphuong)'!$A$4:$F$75"}</definedName>
    <definedName name="_________h1" hidden="1">{"'TDTGT (theo Dphuong)'!$A$4:$F$75"}</definedName>
    <definedName name="________h1" localSheetId="1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7" hidden="1">{"'TDTGT (theo Dphuong)'!$A$4:$F$75"}</definedName>
    <definedName name="________h1" localSheetId="4" hidden="1">{"'TDTGT (theo Dphuong)'!$A$4:$F$75"}</definedName>
    <definedName name="________h1" localSheetId="7" hidden="1">{"'TDTGT (theo Dphuong)'!$A$4:$F$75"}</definedName>
    <definedName name="________h1" hidden="1">{"'TDTGT (theo Dphuong)'!$A$4:$F$75"}</definedName>
    <definedName name="_______h1" localSheetId="1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7" hidden="1">{"'TDTGT (theo Dphuong)'!$A$4:$F$75"}</definedName>
    <definedName name="_______h1" localSheetId="4" hidden="1">{"'TDTGT (theo Dphuong)'!$A$4:$F$75"}</definedName>
    <definedName name="_______h1" localSheetId="7" hidden="1">{"'TDTGT (theo Dphuong)'!$A$4:$F$75"}</definedName>
    <definedName name="_______h1" hidden="1">{"'TDTGT (theo Dphuong)'!$A$4:$F$75"}</definedName>
    <definedName name="______B5" localSheetId="11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7" hidden="1">{#N/A,#N/A,FALSE,"Chung"}</definedName>
    <definedName name="______B5" localSheetId="4" hidden="1">{#N/A,#N/A,FALSE,"Chung"}</definedName>
    <definedName name="______B5" localSheetId="7" hidden="1">{#N/A,#N/A,FALSE,"Chung"}</definedName>
    <definedName name="______B5" hidden="1">{#N/A,#N/A,FALSE,"Chung"}</definedName>
    <definedName name="______h1" localSheetId="11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7" hidden="1">{"'TDTGT (theo Dphuong)'!$A$4:$F$75"}</definedName>
    <definedName name="______h1" localSheetId="4" hidden="1">{"'TDTGT (theo Dphuong)'!$A$4:$F$75"}</definedName>
    <definedName name="______h1" localSheetId="7" hidden="1">{"'TDTGT (theo Dphuong)'!$A$4:$F$75"}</definedName>
    <definedName name="______h1" hidden="1">{"'TDTGT (theo Dphuong)'!$A$4:$F$75"}</definedName>
    <definedName name="______h2" localSheetId="1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7" hidden="1">{"'TDTGT (theo Dphuong)'!$A$4:$F$75"}</definedName>
    <definedName name="______h2" localSheetId="4" hidden="1">{"'TDTGT (theo Dphuong)'!$A$4:$F$75"}</definedName>
    <definedName name="______h2" localSheetId="7" hidden="1">{"'TDTGT (theo Dphuong)'!$A$4:$F$75"}</definedName>
    <definedName name="______h2" hidden="1">{"'TDTGT (theo Dphuong)'!$A$4:$F$75"}</definedName>
    <definedName name="_____B5" localSheetId="11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7" hidden="1">{#N/A,#N/A,FALSE,"Chung"}</definedName>
    <definedName name="_____B5" localSheetId="4" hidden="1">{#N/A,#N/A,FALSE,"Chung"}</definedName>
    <definedName name="_____B5" localSheetId="7" hidden="1">{#N/A,#N/A,FALSE,"Chung"}</definedName>
    <definedName name="_____B5" hidden="1">{#N/A,#N/A,FALSE,"Chung"}</definedName>
    <definedName name="_____h1" localSheetId="11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7" hidden="1">{"'TDTGT (theo Dphuong)'!$A$4:$F$75"}</definedName>
    <definedName name="_____h1" localSheetId="4" hidden="1">{"'TDTGT (theo Dphuong)'!$A$4:$F$75"}</definedName>
    <definedName name="_____h1" localSheetId="7" hidden="1">{"'TDTGT (theo Dphuong)'!$A$4:$F$75"}</definedName>
    <definedName name="_____h1" hidden="1">{"'TDTGT (theo Dphuong)'!$A$4:$F$75"}</definedName>
    <definedName name="_____h2" localSheetId="1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7" hidden="1">{"'TDTGT (theo Dphuong)'!$A$4:$F$75"}</definedName>
    <definedName name="_____h2" localSheetId="4" hidden="1">{"'TDTGT (theo Dphuong)'!$A$4:$F$75"}</definedName>
    <definedName name="_____h2" localSheetId="7" hidden="1">{"'TDTGT (theo Dphuong)'!$A$4:$F$75"}</definedName>
    <definedName name="_____h2" hidden="1">{"'TDTGT (theo Dphuong)'!$A$4:$F$75"}</definedName>
    <definedName name="____B5" localSheetId="11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7" hidden="1">{#N/A,#N/A,FALSE,"Chung"}</definedName>
    <definedName name="____B5" localSheetId="4" hidden="1">{#N/A,#N/A,FALSE,"Chung"}</definedName>
    <definedName name="____B5" localSheetId="7" hidden="1">{#N/A,#N/A,FALSE,"Chung"}</definedName>
    <definedName name="____B5" hidden="1">{#N/A,#N/A,FALSE,"Chung"}</definedName>
    <definedName name="____h1" localSheetId="11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7" hidden="1">{"'TDTGT (theo Dphuong)'!$A$4:$F$75"}</definedName>
    <definedName name="____h1" localSheetId="4" hidden="1">{"'TDTGT (theo Dphuong)'!$A$4:$F$75"}</definedName>
    <definedName name="____h1" localSheetId="7" hidden="1">{"'TDTGT (theo Dphuong)'!$A$4:$F$75"}</definedName>
    <definedName name="____h1" hidden="1">{"'TDTGT (theo Dphuong)'!$A$4:$F$75"}</definedName>
    <definedName name="____h2" localSheetId="1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7" hidden="1">{"'TDTGT (theo Dphuong)'!$A$4:$F$75"}</definedName>
    <definedName name="____h2" localSheetId="4" hidden="1">{"'TDTGT (theo Dphuong)'!$A$4:$F$75"}</definedName>
    <definedName name="____h2" localSheetId="7" hidden="1">{"'TDTGT (theo Dphuong)'!$A$4:$F$75"}</definedName>
    <definedName name="____h2" hidden="1">{"'TDTGT (theo Dphuong)'!$A$4:$F$75"}</definedName>
    <definedName name="___B5" localSheetId="11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7" hidden="1">{#N/A,#N/A,FALSE,"Chung"}</definedName>
    <definedName name="___B5" localSheetId="4" hidden="1">{#N/A,#N/A,FALSE,"Chung"}</definedName>
    <definedName name="___B5" localSheetId="7" hidden="1">{#N/A,#N/A,FALSE,"Chung"}</definedName>
    <definedName name="___B5" hidden="1">{#N/A,#N/A,FALSE,"Chung"}</definedName>
    <definedName name="___h1" localSheetId="11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7" hidden="1">{"'TDTGT (theo Dphuong)'!$A$4:$F$75"}</definedName>
    <definedName name="___h1" localSheetId="4" hidden="1">{"'TDTGT (theo Dphuong)'!$A$4:$F$75"}</definedName>
    <definedName name="___h1" localSheetId="7" hidden="1">{"'TDTGT (theo Dphuong)'!$A$4:$F$75"}</definedName>
    <definedName name="___h1" hidden="1">{"'TDTGT (theo Dphuong)'!$A$4:$F$75"}</definedName>
    <definedName name="___h2" localSheetId="1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7" hidden="1">{"'TDTGT (theo Dphuong)'!$A$4:$F$75"}</definedName>
    <definedName name="___h2" localSheetId="4" hidden="1">{"'TDTGT (theo Dphuong)'!$A$4:$F$75"}</definedName>
    <definedName name="___h2" localSheetId="7" hidden="1">{"'TDTGT (theo Dphuong)'!$A$4:$F$75"}</definedName>
    <definedName name="___h2" hidden="1">{"'TDTGT (theo Dphuong)'!$A$4:$F$75"}</definedName>
    <definedName name="__B5" localSheetId="11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7" hidden="1">{#N/A,#N/A,FALSE,"Chung"}</definedName>
    <definedName name="__B5" localSheetId="4" hidden="1">{#N/A,#N/A,FALSE,"Chung"}</definedName>
    <definedName name="__B5" localSheetId="7" hidden="1">{#N/A,#N/A,FALSE,"Chung"}</definedName>
    <definedName name="__B5" hidden="1">{#N/A,#N/A,FALSE,"Chung"}</definedName>
    <definedName name="__h1" localSheetId="11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7" hidden="1">{"'TDTGT (theo Dphuong)'!$A$4:$F$75"}</definedName>
    <definedName name="__h1" localSheetId="4" hidden="1">{"'TDTGT (theo Dphuong)'!$A$4:$F$75"}</definedName>
    <definedName name="__h1" localSheetId="7" hidden="1">{"'TDTGT (theo Dphuong)'!$A$4:$F$75"}</definedName>
    <definedName name="__h1" hidden="1">{"'TDTGT (theo Dphuong)'!$A$4:$F$75"}</definedName>
    <definedName name="__h2" localSheetId="1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7" hidden="1">{"'TDTGT (theo Dphuong)'!$A$4:$F$75"}</definedName>
    <definedName name="__h2" localSheetId="4" hidden="1">{"'TDTGT (theo Dphuong)'!$A$4:$F$75"}</definedName>
    <definedName name="__h2" localSheetId="7" hidden="1">{"'TDTGT (theo Dphuong)'!$A$4:$F$75"}</definedName>
    <definedName name="__h2" hidden="1">{"'TDTGT (theo Dphuong)'!$A$4:$F$75"}</definedName>
    <definedName name="_B5" localSheetId="11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7" hidden="1">{#N/A,#N/A,FALSE,"Chung"}</definedName>
    <definedName name="_B5" localSheetId="4" hidden="1">{#N/A,#N/A,FALSE,"Chung"}</definedName>
    <definedName name="_B5" localSheetId="7" hidden="1">{#N/A,#N/A,FALSE,"Chung"}</definedName>
    <definedName name="_B5" hidden="1">{#N/A,#N/A,FALSE,"Chung"}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7" hidden="1">#REF!</definedName>
    <definedName name="_Fill" localSheetId="4" hidden="1">#REF!</definedName>
    <definedName name="_Fill" localSheetId="7" hidden="1">#REF!</definedName>
    <definedName name="_Fill" hidden="1">#REF!</definedName>
    <definedName name="_h1" localSheetId="11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7" hidden="1">{"'TDTGT (theo Dphuong)'!$A$4:$F$75"}</definedName>
    <definedName name="_h1" localSheetId="4" hidden="1">{"'TDTGT (theo Dphuong)'!$A$4:$F$75"}</definedName>
    <definedName name="_h1" localSheetId="7" hidden="1">{"'TDTGT (theo Dphuong)'!$A$4:$F$75"}</definedName>
    <definedName name="_h1" hidden="1">{"'TDTGT (theo Dphuong)'!$A$4:$F$75"}</definedName>
    <definedName name="_h2" localSheetId="1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7" hidden="1">{"'TDTGT (theo Dphuong)'!$A$4:$F$75"}</definedName>
    <definedName name="_h2" localSheetId="4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" localSheetId="13">'[1]PNT-QUOT-#3'!#REF!</definedName>
    <definedName name="A" localSheetId="14">'[1]PNT-QUOT-#3'!#REF!</definedName>
    <definedName name="A">'[1]PNT-QUOT-#3'!#REF!</definedName>
    <definedName name="AAA" localSheetId="13">'[2]MTL$-INTER'!#REF!</definedName>
    <definedName name="AAA" localSheetId="14">'[2]MTL$-INTER'!#REF!</definedName>
    <definedName name="AAA">'[2]MTL$-INTER'!#REF!</definedName>
    <definedName name="AB" localSheetId="13">'[1]PNT-QUOT-#3'!#REF!</definedName>
    <definedName name="AB" localSheetId="14">'[1]PNT-QUOT-#3'!#REF!</definedName>
    <definedName name="AB">'[1]PNT-QUOT-#3'!#REF!</definedName>
    <definedName name="abc" localSheetId="11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7" hidden="1">{"'TDTGT (theo Dphuong)'!$A$4:$F$75"}</definedName>
    <definedName name="abc" localSheetId="4" hidden="1">{"'TDTGT (theo Dphuong)'!$A$4:$F$75"}</definedName>
    <definedName name="abc" localSheetId="7" hidden="1">{"'TDTGT (theo Dphuong)'!$A$4:$F$75"}</definedName>
    <definedName name="abc" hidden="1">{"'TDTGT (theo Dphuong)'!$A$4:$F$75"}</definedName>
    <definedName name="adsf" localSheetId="11">#REF!</definedName>
    <definedName name="adsf" localSheetId="12">#REF!</definedName>
    <definedName name="adsf" localSheetId="13">#REF!</definedName>
    <definedName name="adsf" localSheetId="17">#REF!</definedName>
    <definedName name="adsf" localSheetId="7">#REF!</definedName>
    <definedName name="adsf">#REF!</definedName>
    <definedName name="anpha" localSheetId="11">#REF!</definedName>
    <definedName name="anpha" localSheetId="12">#REF!</definedName>
    <definedName name="anpha" localSheetId="13">#REF!</definedName>
    <definedName name="anpha" localSheetId="17">#REF!</definedName>
    <definedName name="anpha" localSheetId="4">#REF!</definedName>
    <definedName name="anpha" localSheetId="7">#REF!</definedName>
    <definedName name="anpha">#REF!</definedName>
    <definedName name="B" localSheetId="13">'[1]PNT-QUOT-#3'!#REF!</definedName>
    <definedName name="B" localSheetId="14">'[1]PNT-QUOT-#3'!#REF!</definedName>
    <definedName name="B">'[1]PNT-QUOT-#3'!#REF!</definedName>
    <definedName name="B5new" localSheetId="11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7" hidden="1">{"'TDTGT (theo Dphuong)'!$A$4:$F$75"}</definedName>
    <definedName name="B5new" localSheetId="4" hidden="1">{"'TDTGT (theo Dphuong)'!$A$4:$F$75"}</definedName>
    <definedName name="B5new" localSheetId="7" hidden="1">{"'TDTGT (theo Dphuong)'!$A$4:$F$75"}</definedName>
    <definedName name="B5new" hidden="1">{"'TDTGT (theo Dphuong)'!$A$4:$F$75"}</definedName>
    <definedName name="beta" localSheetId="11">#REF!</definedName>
    <definedName name="beta" localSheetId="12">#REF!</definedName>
    <definedName name="beta" localSheetId="13">#REF!</definedName>
    <definedName name="beta" localSheetId="17">#REF!</definedName>
    <definedName name="beta" localSheetId="7">#REF!</definedName>
    <definedName name="beta">#REF!</definedName>
    <definedName name="BT" localSheetId="11">#REF!</definedName>
    <definedName name="BT" localSheetId="12">#REF!</definedName>
    <definedName name="BT" localSheetId="13">#REF!</definedName>
    <definedName name="BT" localSheetId="17">#REF!</definedName>
    <definedName name="BT" localSheetId="4">#REF!</definedName>
    <definedName name="BT" localSheetId="7">#REF!</definedName>
    <definedName name="BT">#REF!</definedName>
    <definedName name="bv" localSheetId="11">#REF!</definedName>
    <definedName name="bv" localSheetId="12">#REF!</definedName>
    <definedName name="bv" localSheetId="13">#REF!</definedName>
    <definedName name="bv" localSheetId="17">#REF!</definedName>
    <definedName name="bv" localSheetId="4">#REF!</definedName>
    <definedName name="bv" localSheetId="7">#REF!</definedName>
    <definedName name="bv">#REF!</definedName>
    <definedName name="COAT" localSheetId="13">'[1]PNT-QUOT-#3'!#REF!</definedName>
    <definedName name="COAT" localSheetId="14">'[1]PNT-QUOT-#3'!#REF!</definedName>
    <definedName name="COAT">'[1]PNT-QUOT-#3'!#REF!</definedName>
    <definedName name="CS_10" localSheetId="11">#REF!</definedName>
    <definedName name="CS_10" localSheetId="12">#REF!</definedName>
    <definedName name="CS_10" localSheetId="13">#REF!</definedName>
    <definedName name="CS_10" localSheetId="17">#REF!</definedName>
    <definedName name="CS_10" localSheetId="4">#REF!</definedName>
    <definedName name="CS_10" localSheetId="7">#REF!</definedName>
    <definedName name="CS_10">#REF!</definedName>
    <definedName name="CS_100" localSheetId="11">#REF!</definedName>
    <definedName name="CS_100" localSheetId="12">#REF!</definedName>
    <definedName name="CS_100" localSheetId="13">#REF!</definedName>
    <definedName name="CS_100" localSheetId="17">#REF!</definedName>
    <definedName name="CS_100" localSheetId="4">#REF!</definedName>
    <definedName name="CS_100" localSheetId="7">#REF!</definedName>
    <definedName name="CS_100">#REF!</definedName>
    <definedName name="CS_10S" localSheetId="11">#REF!</definedName>
    <definedName name="CS_10S" localSheetId="12">#REF!</definedName>
    <definedName name="CS_10S" localSheetId="13">#REF!</definedName>
    <definedName name="CS_10S" localSheetId="17">#REF!</definedName>
    <definedName name="CS_10S" localSheetId="4">#REF!</definedName>
    <definedName name="CS_10S" localSheetId="7">#REF!</definedName>
    <definedName name="CS_10S">#REF!</definedName>
    <definedName name="CS_120" localSheetId="11">#REF!</definedName>
    <definedName name="CS_120" localSheetId="12">#REF!</definedName>
    <definedName name="CS_120" localSheetId="13">#REF!</definedName>
    <definedName name="CS_120" localSheetId="17">#REF!</definedName>
    <definedName name="CS_120" localSheetId="4">#REF!</definedName>
    <definedName name="CS_120" localSheetId="7">#REF!</definedName>
    <definedName name="CS_120">#REF!</definedName>
    <definedName name="CS_140" localSheetId="11">#REF!</definedName>
    <definedName name="CS_140" localSheetId="12">#REF!</definedName>
    <definedName name="CS_140" localSheetId="13">#REF!</definedName>
    <definedName name="CS_140" localSheetId="17">#REF!</definedName>
    <definedName name="CS_140" localSheetId="4">#REF!</definedName>
    <definedName name="CS_140" localSheetId="7">#REF!</definedName>
    <definedName name="CS_140">#REF!</definedName>
    <definedName name="CS_160" localSheetId="11">#REF!</definedName>
    <definedName name="CS_160" localSheetId="12">#REF!</definedName>
    <definedName name="CS_160" localSheetId="13">#REF!</definedName>
    <definedName name="CS_160" localSheetId="17">#REF!</definedName>
    <definedName name="CS_160" localSheetId="4">#REF!</definedName>
    <definedName name="CS_160" localSheetId="7">#REF!</definedName>
    <definedName name="CS_160">#REF!</definedName>
    <definedName name="CS_20" localSheetId="11">#REF!</definedName>
    <definedName name="CS_20" localSheetId="12">#REF!</definedName>
    <definedName name="CS_20" localSheetId="13">#REF!</definedName>
    <definedName name="CS_20" localSheetId="17">#REF!</definedName>
    <definedName name="CS_20" localSheetId="4">#REF!</definedName>
    <definedName name="CS_20" localSheetId="7">#REF!</definedName>
    <definedName name="CS_20">#REF!</definedName>
    <definedName name="CS_30" localSheetId="11">#REF!</definedName>
    <definedName name="CS_30" localSheetId="12">#REF!</definedName>
    <definedName name="CS_30" localSheetId="13">#REF!</definedName>
    <definedName name="CS_30" localSheetId="17">#REF!</definedName>
    <definedName name="CS_30" localSheetId="4">#REF!</definedName>
    <definedName name="CS_30" localSheetId="7">#REF!</definedName>
    <definedName name="CS_30">#REF!</definedName>
    <definedName name="CS_40" localSheetId="11">#REF!</definedName>
    <definedName name="CS_40" localSheetId="12">#REF!</definedName>
    <definedName name="CS_40" localSheetId="13">#REF!</definedName>
    <definedName name="CS_40" localSheetId="17">#REF!</definedName>
    <definedName name="CS_40" localSheetId="4">#REF!</definedName>
    <definedName name="CS_40" localSheetId="7">#REF!</definedName>
    <definedName name="CS_40">#REF!</definedName>
    <definedName name="CS_40S" localSheetId="11">#REF!</definedName>
    <definedName name="CS_40S" localSheetId="12">#REF!</definedName>
    <definedName name="CS_40S" localSheetId="13">#REF!</definedName>
    <definedName name="CS_40S" localSheetId="17">#REF!</definedName>
    <definedName name="CS_40S" localSheetId="4">#REF!</definedName>
    <definedName name="CS_40S" localSheetId="7">#REF!</definedName>
    <definedName name="CS_40S">#REF!</definedName>
    <definedName name="CS_5S" localSheetId="11">#REF!</definedName>
    <definedName name="CS_5S" localSheetId="12">#REF!</definedName>
    <definedName name="CS_5S" localSheetId="13">#REF!</definedName>
    <definedName name="CS_5S" localSheetId="17">#REF!</definedName>
    <definedName name="CS_5S" localSheetId="4">#REF!</definedName>
    <definedName name="CS_5S" localSheetId="7">#REF!</definedName>
    <definedName name="CS_5S">#REF!</definedName>
    <definedName name="CS_60" localSheetId="11">#REF!</definedName>
    <definedName name="CS_60" localSheetId="12">#REF!</definedName>
    <definedName name="CS_60" localSheetId="13">#REF!</definedName>
    <definedName name="CS_60" localSheetId="17">#REF!</definedName>
    <definedName name="CS_60" localSheetId="4">#REF!</definedName>
    <definedName name="CS_60" localSheetId="7">#REF!</definedName>
    <definedName name="CS_60">#REF!</definedName>
    <definedName name="CS_80" localSheetId="11">#REF!</definedName>
    <definedName name="CS_80" localSheetId="12">#REF!</definedName>
    <definedName name="CS_80" localSheetId="13">#REF!</definedName>
    <definedName name="CS_80" localSheetId="17">#REF!</definedName>
    <definedName name="CS_80" localSheetId="4">#REF!</definedName>
    <definedName name="CS_80" localSheetId="7">#REF!</definedName>
    <definedName name="CS_80">#REF!</definedName>
    <definedName name="CS_80S" localSheetId="11">#REF!</definedName>
    <definedName name="CS_80S" localSheetId="12">#REF!</definedName>
    <definedName name="CS_80S" localSheetId="13">#REF!</definedName>
    <definedName name="CS_80S" localSheetId="17">#REF!</definedName>
    <definedName name="CS_80S" localSheetId="4">#REF!</definedName>
    <definedName name="CS_80S" localSheetId="7">#REF!</definedName>
    <definedName name="CS_80S">#REF!</definedName>
    <definedName name="CS_STD" localSheetId="11">#REF!</definedName>
    <definedName name="CS_STD" localSheetId="12">#REF!</definedName>
    <definedName name="CS_STD" localSheetId="13">#REF!</definedName>
    <definedName name="CS_STD" localSheetId="17">#REF!</definedName>
    <definedName name="CS_STD" localSheetId="4">#REF!</definedName>
    <definedName name="CS_STD" localSheetId="7">#REF!</definedName>
    <definedName name="CS_STD">#REF!</definedName>
    <definedName name="CS_XS" localSheetId="11">#REF!</definedName>
    <definedName name="CS_XS" localSheetId="12">#REF!</definedName>
    <definedName name="CS_XS" localSheetId="13">#REF!</definedName>
    <definedName name="CS_XS" localSheetId="17">#REF!</definedName>
    <definedName name="CS_XS" localSheetId="4">#REF!</definedName>
    <definedName name="CS_XS" localSheetId="7">#REF!</definedName>
    <definedName name="CS_XS">#REF!</definedName>
    <definedName name="CS_XXS" localSheetId="11">#REF!</definedName>
    <definedName name="CS_XXS" localSheetId="12">#REF!</definedName>
    <definedName name="CS_XXS" localSheetId="13">#REF!</definedName>
    <definedName name="CS_XXS" localSheetId="17">#REF!</definedName>
    <definedName name="CS_XXS" localSheetId="4">#REF!</definedName>
    <definedName name="CS_XXS" localSheetId="7">#REF!</definedName>
    <definedName name="CS_XXS">#REF!</definedName>
    <definedName name="cv" localSheetId="11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7" hidden="1">{"'TDTGT (theo Dphuong)'!$A$4:$F$75"}</definedName>
    <definedName name="cv" localSheetId="4" hidden="1">{"'TDTGT (theo Dphuong)'!$A$4:$F$75"}</definedName>
    <definedName name="cv" localSheetId="7" hidden="1">{"'TDTGT (theo Dphuong)'!$A$4:$F$75"}</definedName>
    <definedName name="cv" hidden="1">{"'TDTGT (theo Dphuong)'!$A$4:$F$75"}</definedName>
    <definedName name="cx" localSheetId="11">#REF!</definedName>
    <definedName name="cx" localSheetId="12">#REF!</definedName>
    <definedName name="cx" localSheetId="13">#REF!</definedName>
    <definedName name="cx" localSheetId="17">#REF!</definedName>
    <definedName name="cx" localSheetId="4">#REF!</definedName>
    <definedName name="cx" localSheetId="7">#REF!</definedName>
    <definedName name="cx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7" hidden="1">#REF!</definedName>
    <definedName name="d" localSheetId="4" hidden="1">#REF!</definedName>
    <definedName name="d" localSheetId="7" hidden="1">#REF!</definedName>
    <definedName name="d" hidden="1">#REF!</definedName>
    <definedName name="dd" localSheetId="11">#REF!</definedName>
    <definedName name="dd" localSheetId="12">#REF!</definedName>
    <definedName name="dd" localSheetId="13">#REF!</definedName>
    <definedName name="dd" localSheetId="17">#REF!</definedName>
    <definedName name="dd" localSheetId="4">#REF!</definedName>
    <definedName name="dd" localSheetId="7">#REF!</definedName>
    <definedName name="dd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7" hidden="1">#REF!</definedName>
    <definedName name="df" localSheetId="4" hidden="1">#REF!</definedName>
    <definedName name="df" localSheetId="7" hidden="1">#REF!</definedName>
    <definedName name="df" hidden="1">#REF!</definedName>
    <definedName name="dg" localSheetId="11">#REF!</definedName>
    <definedName name="dg" localSheetId="12">#REF!</definedName>
    <definedName name="dg" localSheetId="13">#REF!</definedName>
    <definedName name="dg" localSheetId="17">#REF!</definedName>
    <definedName name="dg" localSheetId="4">#REF!</definedName>
    <definedName name="dg" localSheetId="7">#REF!</definedName>
    <definedName name="dg">#REF!</definedName>
    <definedName name="dien" localSheetId="11">#REF!</definedName>
    <definedName name="dien" localSheetId="12">#REF!</definedName>
    <definedName name="dien" localSheetId="13">#REF!</definedName>
    <definedName name="dien" localSheetId="17">#REF!</definedName>
    <definedName name="dien" localSheetId="4">#REF!</definedName>
    <definedName name="dien" localSheetId="7">#REF!</definedName>
    <definedName name="dien">#REF!</definedName>
    <definedName name="dn" localSheetId="11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7" hidden="1">{"'TDTGT (theo Dphuong)'!$A$4:$F$75"}</definedName>
    <definedName name="dn" localSheetId="4" hidden="1">{"'TDTGT (theo Dphuong)'!$A$4:$F$75"}</definedName>
    <definedName name="dn" localSheetId="7" hidden="1">{"'TDTGT (theo Dphuong)'!$A$4:$F$75"}</definedName>
    <definedName name="dn" hidden="1">{"'TDTGT (theo Dphuong)'!$A$4:$F$75"}</definedName>
    <definedName name="ffddg" localSheetId="11">#REF!</definedName>
    <definedName name="ffddg" localSheetId="12">#REF!</definedName>
    <definedName name="ffddg" localSheetId="13">#REF!</definedName>
    <definedName name="ffddg" localSheetId="17">#REF!</definedName>
    <definedName name="ffddg" localSheetId="7">#REF!</definedName>
    <definedName name="ffddg">#REF!</definedName>
    <definedName name="FP" localSheetId="13">'[1]COAT&amp;WRAP-QIOT-#3'!#REF!</definedName>
    <definedName name="FP" localSheetId="14">'[1]COAT&amp;WRAP-QIOT-#3'!#REF!</definedName>
    <definedName name="FP">'[1]COAT&amp;WRAP-QIOT-#3'!#REF!</definedName>
    <definedName name="h" localSheetId="11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7" hidden="1">{"'TDTGT (theo Dphuong)'!$A$4:$F$75"}</definedName>
    <definedName name="h" localSheetId="4" hidden="1">{"'TDTGT (theo Dphuong)'!$A$4:$F$75"}</definedName>
    <definedName name="h" localSheetId="7" hidden="1">{"'TDTGT (theo Dphuong)'!$A$4:$F$75"}</definedName>
    <definedName name="h" hidden="1">{"'TDTGT (theo Dphuong)'!$A$4:$F$75"}</definedName>
    <definedName name="hab" localSheetId="11">#REF!</definedName>
    <definedName name="hab" localSheetId="12">#REF!</definedName>
    <definedName name="hab" localSheetId="13">#REF!</definedName>
    <definedName name="hab" localSheetId="17">#REF!</definedName>
    <definedName name="hab" localSheetId="4">#REF!</definedName>
    <definedName name="hab" localSheetId="7">#REF!</definedName>
    <definedName name="hab">#REF!</definedName>
    <definedName name="habac" localSheetId="11">#REF!</definedName>
    <definedName name="habac" localSheetId="12">#REF!</definedName>
    <definedName name="habac" localSheetId="13">#REF!</definedName>
    <definedName name="habac" localSheetId="17">#REF!</definedName>
    <definedName name="habac" localSheetId="4">#REF!</definedName>
    <definedName name="habac" localSheetId="7">#REF!</definedName>
    <definedName name="habac">#REF!</definedName>
    <definedName name="Habac1">'[3]7 THAI NGUYEN'!$A$11</definedName>
    <definedName name="hhg" localSheetId="11">#REF!</definedName>
    <definedName name="hhg" localSheetId="12">#REF!</definedName>
    <definedName name="hhg" localSheetId="13">#REF!</definedName>
    <definedName name="hhg" localSheetId="17">#REF!</definedName>
    <definedName name="hhg" localSheetId="4">#REF!</definedName>
    <definedName name="hhg" localSheetId="7">#REF!</definedName>
    <definedName name="hhg">#REF!</definedName>
    <definedName name="HTML_CodePage" hidden="1">1252</definedName>
    <definedName name="HTML_Control" localSheetId="11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7" hidden="1">{"'TDTGT (theo Dphuong)'!$A$4:$F$75"}</definedName>
    <definedName name="HTML_Control" localSheetId="4" hidden="1">{"'TDTGT (theo Dphuong)'!$A$4:$F$75"}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1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7" hidden="1">{#N/A,#N/A,FALSE,"Chung"}</definedName>
    <definedName name="i" localSheetId="4" hidden="1">{#N/A,#N/A,FALSE,"Chung"}</definedName>
    <definedName name="i" localSheetId="7" hidden="1">{#N/A,#N/A,FALSE,"Chung"}</definedName>
    <definedName name="i" hidden="1">{#N/A,#N/A,FALSE,"Chung"}</definedName>
    <definedName name="IO" localSheetId="13">'[1]COAT&amp;WRAP-QIOT-#3'!#REF!</definedName>
    <definedName name="IO" localSheetId="14">'[1]COAT&amp;WRAP-QIOT-#3'!#REF!</definedName>
    <definedName name="IO">'[1]COAT&amp;WRAP-QIOT-#3'!#REF!</definedName>
    <definedName name="kjh" localSheetId="11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7" hidden="1">{#N/A,#N/A,FALSE,"Chung"}</definedName>
    <definedName name="kjh" localSheetId="4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7">#REF!</definedName>
    <definedName name="kjhjfhdjkfndfndf" localSheetId="4">#REF!</definedName>
    <definedName name="kjhjfhdjkfndfndf" localSheetId="7">#REF!</definedName>
    <definedName name="kjhjfhdjkfndfndf">#REF!</definedName>
    <definedName name="m" localSheetId="11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7" hidden="1">{"'TDTGT (theo Dphuong)'!$A$4:$F$75"}</definedName>
    <definedName name="m" localSheetId="4" hidden="1">{"'TDTGT (theo Dphuong)'!$A$4:$F$75"}</definedName>
    <definedName name="m" localSheetId="7" hidden="1">{"'TDTGT (theo Dphuong)'!$A$4:$F$75"}</definedName>
    <definedName name="m" hidden="1">{"'TDTGT (theo Dphuong)'!$A$4:$F$75"}</definedName>
    <definedName name="MAT" localSheetId="13">'[1]COAT&amp;WRAP-QIOT-#3'!#REF!</definedName>
    <definedName name="MAT" localSheetId="14">'[1]COAT&amp;WRAP-QIOT-#3'!#REF!</definedName>
    <definedName name="MAT">'[1]COAT&amp;WRAP-QIOT-#3'!#REF!</definedName>
    <definedName name="mc" localSheetId="11">#REF!</definedName>
    <definedName name="mc" localSheetId="12">#REF!</definedName>
    <definedName name="mc" localSheetId="13">#REF!</definedName>
    <definedName name="mc" localSheetId="17">#REF!</definedName>
    <definedName name="mc" localSheetId="4">#REF!</definedName>
    <definedName name="mc" localSheetId="7">#REF!</definedName>
    <definedName name="mc">#REF!</definedName>
    <definedName name="MF" localSheetId="13">'[1]COAT&amp;WRAP-QIOT-#3'!#REF!</definedName>
    <definedName name="MF" localSheetId="14">'[1]COAT&amp;WRAP-QIOT-#3'!#REF!</definedName>
    <definedName name="MF">'[1]COAT&amp;WRAP-QIOT-#3'!#REF!</definedName>
    <definedName name="mnh" localSheetId="13">'[4]2.74'!#REF!</definedName>
    <definedName name="mnh" localSheetId="14">'[4]2.74'!#REF!</definedName>
    <definedName name="mnh">'[5]2.74'!#REF!</definedName>
    <definedName name="n" localSheetId="13">'[4]2.74'!#REF!</definedName>
    <definedName name="n" localSheetId="14">'[4]2.74'!#REF!</definedName>
    <definedName name="n">'[5]2.74'!#REF!</definedName>
    <definedName name="nuoc" localSheetId="11">#REF!</definedName>
    <definedName name="nuoc" localSheetId="12">#REF!</definedName>
    <definedName name="nuoc" localSheetId="13">#REF!</definedName>
    <definedName name="nuoc" localSheetId="17">#REF!</definedName>
    <definedName name="nuoc" localSheetId="7">#REF!</definedName>
    <definedName name="nuoc">#REF!</definedName>
    <definedName name="nhan" localSheetId="11">#REF!</definedName>
    <definedName name="nhan" localSheetId="12">#REF!</definedName>
    <definedName name="nhan" localSheetId="13">#REF!</definedName>
    <definedName name="nhan" localSheetId="17">#REF!</definedName>
    <definedName name="nhan" localSheetId="4">#REF!</definedName>
    <definedName name="nhan" localSheetId="7">#REF!</definedName>
    <definedName name="nhan">#REF!</definedName>
    <definedName name="Nhan_xet_cua_dai">"Picture 1"</definedName>
    <definedName name="oanh" localSheetId="11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7" hidden="1">{#N/A,#N/A,FALSE,"Chung"}</definedName>
    <definedName name="oanh" localSheetId="4" hidden="1">{#N/A,#N/A,FALSE,"Chung"}</definedName>
    <definedName name="oanh" localSheetId="7" hidden="1">{#N/A,#N/A,FALSE,"Chung"}</definedName>
    <definedName name="oanh" hidden="1">{#N/A,#N/A,FALSE,"Chung"}</definedName>
    <definedName name="P" localSheetId="13">'[1]PNT-QUOT-#3'!#REF!</definedName>
    <definedName name="P" localSheetId="14">'[1]PNT-QUOT-#3'!#REF!</definedName>
    <definedName name="P">'[1]PNT-QUOT-#3'!#REF!</definedName>
    <definedName name="PEJM" localSheetId="13">'[1]COAT&amp;WRAP-QIOT-#3'!#REF!</definedName>
    <definedName name="PEJM" localSheetId="14">'[1]COAT&amp;WRAP-QIOT-#3'!#REF!</definedName>
    <definedName name="PEJM">'[1]COAT&amp;WRAP-QIOT-#3'!#REF!</definedName>
    <definedName name="PF" localSheetId="13">'[1]PNT-QUOT-#3'!#REF!</definedName>
    <definedName name="PF" localSheetId="14">'[1]PNT-QUOT-#3'!#REF!</definedName>
    <definedName name="PF">'[1]PNT-QUOT-#3'!#REF!</definedName>
    <definedName name="PM" localSheetId="13">[6]IBASE!$AH$16:$AV$110</definedName>
    <definedName name="PM" localSheetId="14">[6]IBASE!$AH$16:$AV$110</definedName>
    <definedName name="PM">[6]IBASE!$AH$16:$AV$110</definedName>
    <definedName name="_xlnm.Print_Area" localSheetId="4">'5.Von NSNN thang'!$A$1:$F$31</definedName>
    <definedName name="_xlnm.Print_Area" localSheetId="8">'9.IIPthang'!$A$1:$E$33</definedName>
    <definedName name="Print_Area_MI" localSheetId="13">[7]ESTI.!$A$1:$U$52</definedName>
    <definedName name="Print_Area_MI" localSheetId="14">[7]ESTI.!$A$1:$U$52</definedName>
    <definedName name="Print_Area_MI">[7]ESTI.!$A$1:$U$52</definedName>
    <definedName name="_xlnm.Print_Titles" localSheetId="8">'9.IIPthang'!$3:$3</definedName>
    <definedName name="_xlnm.Print_Titles">'[8]TiÕn ®é thùc hiÖn KC'!#REF!</definedName>
    <definedName name="pt" localSheetId="11">#REF!</definedName>
    <definedName name="pt" localSheetId="12">#REF!</definedName>
    <definedName name="pt" localSheetId="13">#REF!</definedName>
    <definedName name="pt" localSheetId="17">#REF!</definedName>
    <definedName name="pt" localSheetId="4">#REF!</definedName>
    <definedName name="pt" localSheetId="7">#REF!</definedName>
    <definedName name="pt">#REF!</definedName>
    <definedName name="ptvt">'[9]ma-pt'!$A$6:$IV$228</definedName>
    <definedName name="ptr" localSheetId="11">#REF!</definedName>
    <definedName name="ptr" localSheetId="12">#REF!</definedName>
    <definedName name="ptr" localSheetId="13">#REF!</definedName>
    <definedName name="ptr" localSheetId="17">#REF!</definedName>
    <definedName name="ptr" localSheetId="4">#REF!</definedName>
    <definedName name="ptr" localSheetId="7">#REF!</definedName>
    <definedName name="ptr">#REF!</definedName>
    <definedName name="qưeqwrqw" localSheetId="11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7" hidden="1">{#N/A,#N/A,FALSE,"Chung"}</definedName>
    <definedName name="qưeqwrqw" localSheetId="4" hidden="1">{#N/A,#N/A,FALSE,"Chung"}</definedName>
    <definedName name="qưeqwrqw" localSheetId="7" hidden="1">{#N/A,#N/A,FALSE,"Chung"}</definedName>
    <definedName name="qưeqwrqw" hidden="1">{#N/A,#N/A,FALSE,"Chung"}</definedName>
    <definedName name="RT" localSheetId="13">'[1]COAT&amp;WRAP-QIOT-#3'!#REF!</definedName>
    <definedName name="RT" localSheetId="14">'[1]COAT&amp;WRAP-QIOT-#3'!#REF!</definedName>
    <definedName name="RT">'[1]COAT&amp;WRAP-QIOT-#3'!#REF!</definedName>
    <definedName name="SB" localSheetId="13">[6]IBASE!$AH$7:$AL$14</definedName>
    <definedName name="SB" localSheetId="14">[6]IBASE!$AH$7:$AL$14</definedName>
    <definedName name="SB">[6]IBASE!$AH$7:$AL$14</definedName>
    <definedName name="SORT" localSheetId="11">#REF!</definedName>
    <definedName name="SORT" localSheetId="12">#REF!</definedName>
    <definedName name="SORT" localSheetId="13">#REF!</definedName>
    <definedName name="SORT" localSheetId="17">#REF!</definedName>
    <definedName name="SORT" localSheetId="4">#REF!</definedName>
    <definedName name="SORT" localSheetId="7">#REF!</definedName>
    <definedName name="SORT">#REF!</definedName>
    <definedName name="SORT_AREA" localSheetId="13">'[7]DI-ESTI'!$A$8:$R$489</definedName>
    <definedName name="SORT_AREA" localSheetId="14">'[7]DI-ESTI'!$A$8:$R$489</definedName>
    <definedName name="SORT_AREA">'[7]DI-ESTI'!$A$8:$R$489</definedName>
    <definedName name="SP" localSheetId="13">'[1]PNT-QUOT-#3'!#REF!</definedName>
    <definedName name="SP" localSheetId="14">'[1]PNT-QUOT-#3'!#REF!</definedName>
    <definedName name="SP">'[1]PNT-QUOT-#3'!#REF!</definedName>
    <definedName name="sss" localSheetId="11">#REF!</definedName>
    <definedName name="sss" localSheetId="12">#REF!</definedName>
    <definedName name="sss" localSheetId="13">#REF!</definedName>
    <definedName name="sss" localSheetId="17">#REF!</definedName>
    <definedName name="sss" localSheetId="4">#REF!</definedName>
    <definedName name="sss" localSheetId="7">#REF!</definedName>
    <definedName name="sss">#REF!</definedName>
    <definedName name="TBA" localSheetId="11">#REF!</definedName>
    <definedName name="TBA" localSheetId="12">#REF!</definedName>
    <definedName name="TBA" localSheetId="13">#REF!</definedName>
    <definedName name="TBA" localSheetId="17">#REF!</definedName>
    <definedName name="TBA" localSheetId="4">#REF!</definedName>
    <definedName name="TBA" localSheetId="7">#REF!</definedName>
    <definedName name="TBA">#REF!</definedName>
    <definedName name="td" localSheetId="11">#REF!</definedName>
    <definedName name="td" localSheetId="12">#REF!</definedName>
    <definedName name="td" localSheetId="13">#REF!</definedName>
    <definedName name="td" localSheetId="17">#REF!</definedName>
    <definedName name="td" localSheetId="4">#REF!</definedName>
    <definedName name="td" localSheetId="7">#REF!</definedName>
    <definedName name="td">#REF!</definedName>
    <definedName name="Tnghiep" localSheetId="11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7" hidden="1">{"'TDTGT (theo Dphuong)'!$A$4:$F$75"}</definedName>
    <definedName name="Tnghiep" localSheetId="4" hidden="1">{"'TDTGT (theo Dphuong)'!$A$4:$F$75"}</definedName>
    <definedName name="Tnghiep" localSheetId="7" hidden="1">{"'TDTGT (theo Dphuong)'!$A$4:$F$75"}</definedName>
    <definedName name="Tnghiep" hidden="1">{"'TDTGT (theo Dphuong)'!$A$4:$F$75"}</definedName>
    <definedName name="ttt" localSheetId="11">#REF!</definedName>
    <definedName name="ttt" localSheetId="12">#REF!</definedName>
    <definedName name="ttt" localSheetId="13">#REF!</definedName>
    <definedName name="ttt" localSheetId="17">#REF!</definedName>
    <definedName name="ttt" localSheetId="7">#REF!</definedName>
    <definedName name="ttt">#REF!</definedName>
    <definedName name="th_bl" localSheetId="11">#REF!</definedName>
    <definedName name="th_bl" localSheetId="12">#REF!</definedName>
    <definedName name="th_bl" localSheetId="13">#REF!</definedName>
    <definedName name="th_bl" localSheetId="17">#REF!</definedName>
    <definedName name="th_bl" localSheetId="4">#REF!</definedName>
    <definedName name="th_bl" localSheetId="7">#REF!</definedName>
    <definedName name="th_bl">#REF!</definedName>
    <definedName name="thanh" localSheetId="11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7" hidden="1">{"'TDTGT (theo Dphuong)'!$A$4:$F$75"}</definedName>
    <definedName name="thanh" localSheetId="4" hidden="1">{"'TDTGT (theo Dphuong)'!$A$4:$F$75"}</definedName>
    <definedName name="thanh" localSheetId="7" hidden="1">{"'TDTGT (theo Dphuong)'!$A$4:$F$75"}</definedName>
    <definedName name="thanh" hidden="1">{"'TDTGT (theo Dphuong)'!$A$4:$F$75"}</definedName>
    <definedName name="THK" localSheetId="13">'[1]COAT&amp;WRAP-QIOT-#3'!#REF!</definedName>
    <definedName name="THK" localSheetId="14">'[1]COAT&amp;WRAP-QIOT-#3'!#REF!</definedName>
    <definedName name="THK">'[1]COAT&amp;WRAP-QIOT-#3'!#REF!</definedName>
    <definedName name="vfff" localSheetId="11">#REF!</definedName>
    <definedName name="vfff" localSheetId="12">#REF!</definedName>
    <definedName name="vfff" localSheetId="13">#REF!</definedName>
    <definedName name="vfff" localSheetId="17">#REF!</definedName>
    <definedName name="vfff" localSheetId="4">#REF!</definedName>
    <definedName name="vfff" localSheetId="7">#REF!</definedName>
    <definedName name="vfff">#REF!</definedName>
    <definedName name="vv" localSheetId="11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7" hidden="1">{"'TDTGT (theo Dphuong)'!$A$4:$F$75"}</definedName>
    <definedName name="vv" localSheetId="4" hidden="1">{"'TDTGT (theo Dphuong)'!$A$4:$F$75"}</definedName>
    <definedName name="vv" localSheetId="7" hidden="1">{"'TDTGT (theo Dphuong)'!$A$4:$F$75"}</definedName>
    <definedName name="vv" hidden="1">{"'TDTGT (theo Dphuong)'!$A$4:$F$75"}</definedName>
    <definedName name="wrn.thu." localSheetId="11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7" hidden="1">{#N/A,#N/A,FALSE,"Chung"}</definedName>
    <definedName name="wrn.thu." localSheetId="4" hidden="1">{#N/A,#N/A,FALSE,"Chung"}</definedName>
    <definedName name="wrn.thu." localSheetId="7" hidden="1">{#N/A,#N/A,FALSE,"Chung"}</definedName>
    <definedName name="wrn.thu." hidden="1">{#N/A,#N/A,FALSE,"Chung"}</definedName>
    <definedName name="xd" localSheetId="13">'[10]7 THAI NGUYEN'!$A$11</definedName>
    <definedName name="xd" localSheetId="14">'[10]7 THAI NGUYEN'!$A$11</definedName>
    <definedName name="xd">'[10]7 THAI NGUYEN'!$A$11</definedName>
    <definedName name="ZYX" localSheetId="11">#REF!</definedName>
    <definedName name="ZYX" localSheetId="12">#REF!</definedName>
    <definedName name="ZYX" localSheetId="13">#REF!</definedName>
    <definedName name="ZYX" localSheetId="17">#REF!</definedName>
    <definedName name="ZYX" localSheetId="4">#REF!</definedName>
    <definedName name="ZYX" localSheetId="7">#REF!</definedName>
    <definedName name="ZYX">#REF!</definedName>
    <definedName name="ZZZ" localSheetId="11">#REF!</definedName>
    <definedName name="ZZZ" localSheetId="12">#REF!</definedName>
    <definedName name="ZZZ" localSheetId="13">#REF!</definedName>
    <definedName name="ZZZ" localSheetId="17">#REF!</definedName>
    <definedName name="ZZZ" localSheetId="4">#REF!</definedName>
    <definedName name="ZZZ" localSheetId="7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D10" i="73" l="1"/>
  <c r="D11" i="73"/>
  <c r="D12" i="73"/>
  <c r="D13" i="73"/>
  <c r="D9" i="73"/>
  <c r="J13" i="73" l="1"/>
  <c r="I13" i="73"/>
  <c r="J12" i="73"/>
  <c r="I12" i="73"/>
  <c r="J11" i="73"/>
  <c r="I11" i="73"/>
  <c r="J10" i="73"/>
  <c r="I10" i="73"/>
  <c r="J9" i="73"/>
  <c r="I9" i="73"/>
  <c r="J8" i="73"/>
  <c r="I8" i="73"/>
  <c r="C20" i="70" l="1"/>
  <c r="C21" i="70"/>
  <c r="C22" i="70"/>
  <c r="C19" i="70"/>
  <c r="B20" i="70"/>
  <c r="B21" i="70"/>
  <c r="B22" i="70"/>
  <c r="B19" i="70"/>
  <c r="D20" i="70" l="1"/>
  <c r="D21" i="70"/>
  <c r="D22" i="70"/>
  <c r="D19" i="70"/>
  <c r="E7" i="4" l="1"/>
  <c r="E8" i="4"/>
  <c r="E9" i="4"/>
  <c r="E10" i="4"/>
  <c r="E11" i="4"/>
  <c r="E12" i="4"/>
  <c r="E13" i="4"/>
  <c r="E14" i="4"/>
  <c r="E15" i="4"/>
  <c r="E16" i="4"/>
  <c r="E17" i="4"/>
  <c r="E33" i="4"/>
  <c r="E32" i="4"/>
  <c r="E31" i="4"/>
  <c r="E30" i="4"/>
  <c r="E28" i="4"/>
  <c r="E27" i="4"/>
  <c r="E25" i="4"/>
  <c r="E24" i="4"/>
  <c r="E23" i="4"/>
  <c r="E21" i="4"/>
  <c r="E20" i="4"/>
  <c r="F7" i="68" l="1"/>
  <c r="G7" i="68"/>
  <c r="F8" i="68"/>
  <c r="G8" i="68"/>
  <c r="F9" i="68"/>
  <c r="G9" i="68"/>
  <c r="F10" i="68"/>
  <c r="G10" i="68"/>
  <c r="F12" i="68"/>
  <c r="G12" i="68"/>
  <c r="F13" i="68"/>
  <c r="G13" i="68"/>
  <c r="F14" i="68"/>
  <c r="G14" i="68"/>
  <c r="F15" i="68"/>
  <c r="G15" i="68"/>
  <c r="F16" i="68"/>
  <c r="G16" i="68"/>
  <c r="F18" i="68"/>
  <c r="G18" i="68"/>
  <c r="F19" i="68"/>
  <c r="G19" i="68"/>
  <c r="F20" i="68"/>
  <c r="G20" i="68"/>
  <c r="F21" i="68"/>
  <c r="G21" i="68"/>
  <c r="F25" i="68"/>
  <c r="F26" i="68"/>
  <c r="F27" i="68"/>
  <c r="G5" i="68"/>
  <c r="F5" i="68"/>
</calcChain>
</file>

<file path=xl/sharedStrings.xml><?xml version="1.0" encoding="utf-8"?>
<sst xmlns="http://schemas.openxmlformats.org/spreadsheetml/2006/main" count="604" uniqueCount="376">
  <si>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</si>
  <si>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</si>
  <si>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</si>
  <si>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</si>
  <si>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</si>
  <si>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</si>
  <si>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</si>
  <si>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</si>
  <si>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</si>
  <si>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</si>
  <si>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</si>
  <si>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</si>
  <si>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</si>
  <si>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</si>
  <si>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</si>
  <si>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</si>
  <si>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</si>
  <si>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</si>
  <si>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</si>
  <si>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</si>
  <si>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</si>
  <si>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</si>
  <si>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</si>
  <si>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</si>
  <si>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</si>
  <si>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</si>
  <si>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</si>
  <si>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</si>
  <si>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</si>
  <si>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</si>
  <si>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</si>
  <si>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</si>
  <si>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</si>
  <si>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</si>
  <si>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</si>
  <si>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</si>
  <si>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</si>
  <si>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</si>
  <si>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</si>
  <si>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</si>
  <si>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</si>
  <si>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</si>
  <si>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</si>
  <si>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</si>
  <si>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</si>
  <si>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</si>
  <si>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</si>
  <si>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</si>
  <si>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</si>
  <si>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</si>
  <si>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</si>
  <si>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</si>
  <si>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</si>
  <si>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</si>
  <si>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</si>
  <si>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</si>
  <si>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</si>
  <si>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</si>
  <si>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</si>
  <si>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</si>
  <si>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</si>
  <si>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</si>
  <si>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</si>
  <si>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</si>
  <si>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</si>
  <si>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</si>
  <si>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</si>
  <si>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</si>
  <si>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</si>
  <si>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</si>
  <si>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</si>
  <si>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</si>
  <si>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</si>
  <si>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</si>
  <si>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</si>
  <si>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</si>
  <si>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</si>
  <si>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</si>
  <si>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</si>
  <si>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</si>
  <si>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</si>
  <si>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</si>
  <si>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</si>
  <si>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</si>
  <si>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</si>
  <si>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</si>
  <si>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</si>
  <si>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</si>
  <si>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</si>
  <si>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</si>
  <si>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</si>
  <si>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</si>
  <si>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</si>
  <si>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</si>
  <si>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</si>
  <si>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</si>
  <si>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</si>
  <si>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</si>
  <si>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</si>
  <si>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</si>
  <si>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</si>
  <si>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</si>
  <si>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</si>
  <si>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</si>
  <si>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</si>
  <si>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</si>
  <si>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</si>
  <si>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</si>
  <si>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</si>
  <si>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</si>
  <si>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</si>
  <si>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</si>
  <si>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</si>
  <si>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</si>
  <si>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</si>
  <si>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Tháng 1 năm 2018 so với 
cùng kỳ</t>
  </si>
  <si>
    <t>Tháng 2 năm 2018 so với 
cùng kỳ</t>
  </si>
  <si>
    <t>Tháng 3 năm 2018 so với 
cùng kỳ</t>
  </si>
  <si>
    <t>Tháng 4 năm 2018 so với 
cùng kỳ</t>
  </si>
  <si>
    <t>Tháng 5 năm 2018 so với 
cùng kỳ</t>
  </si>
  <si>
    <t>Tháng 6 năm 2018 so với 
cùng kỳ</t>
  </si>
  <si>
    <t>Tháng 7 năm 2018 so với 
cùng kỳ</t>
  </si>
  <si>
    <t>Tháng 8 năm 2018 so với 
cùng kỳ</t>
  </si>
  <si>
    <t>Tháng 9 năm 2018 so với 
cùng kỳ</t>
  </si>
  <si>
    <t>Tháng 10 năm 2018 so với 
cùng kỳ</t>
  </si>
  <si>
    <t>Tháng 11 năm 2018 so với 
cùng kỳ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</si>
  <si>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</si>
  <si>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</si>
  <si>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</si>
  <si>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</si>
  <si>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3. Đồ dùng, dụng cụ, trang thiết bị
 gia đình</t>
  </si>
  <si>
    <t>Vốn đầu tư thuộc ngân sách Nhà nước</t>
  </si>
  <si>
    <t>Vốn trái phiếu Chính phủ</t>
  </si>
  <si>
    <t>Vốn tín dụng đầu tư theo kế hoạch nhà nước</t>
  </si>
  <si>
    <t>Vốn vay từ các nguồn khác (của khu vực Nhà nước)</t>
  </si>
  <si>
    <t>Vốn đầu tư của doanh nghiệp Nhà nước (Vốn tự có)</t>
  </si>
  <si>
    <t>Vốn đầu tư của dân cư và tư nhân</t>
  </si>
  <si>
    <t>Vốn đầu tư trực tiếp nước ngoài</t>
  </si>
  <si>
    <t>Vốn huy động khác</t>
  </si>
  <si>
    <t>1. Lương thực, thực phẩm</t>
  </si>
  <si>
    <t xml:space="preserve">   Lương thực</t>
  </si>
  <si>
    <t>-</t>
  </si>
  <si>
    <t>Ha</t>
  </si>
  <si>
    <t>Trong đó</t>
  </si>
  <si>
    <t>10. Nước máy thương phẩm</t>
  </si>
  <si>
    <t>4. Gạch dùng để ốp lát</t>
  </si>
  <si>
    <t>Công nghiệp</t>
  </si>
  <si>
    <t>Dịch vụ</t>
  </si>
  <si>
    <t xml:space="preserve">Xây dựng </t>
  </si>
  <si>
    <t>Triệu đồng, %</t>
  </si>
  <si>
    <t>TỔNG THU NSNN TRÊN ĐỊA BÀN (I+II+...+IV)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</si>
  <si>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</si>
  <si>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</si>
  <si>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</si>
  <si>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</si>
  <si>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</si>
  <si>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</si>
  <si>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</si>
  <si>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</si>
  <si>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</si>
  <si>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</si>
  <si>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</si>
  <si>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</si>
  <si>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</si>
  <si>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</si>
  <si>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</si>
  <si>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</si>
  <si>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</si>
  <si>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</si>
  <si>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</si>
  <si>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</si>
  <si>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</si>
  <si>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</si>
  <si>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</si>
  <si>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</si>
  <si>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</si>
  <si>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</si>
  <si>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</si>
  <si>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</si>
  <si>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</si>
  <si>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</si>
  <si>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</si>
  <si>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</si>
  <si>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</si>
  <si>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</si>
  <si>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</si>
  <si>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</si>
  <si>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</si>
  <si>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</si>
  <si>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</si>
  <si>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</si>
  <si>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</si>
  <si>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 xml:space="preserve">           Trong đó: Lệ phí trước bạ</t>
  </si>
  <si>
    <t>Công nghiệp chế biến, chế tạo</t>
  </si>
  <si>
    <t>Phân theo ngành, lĩnh vực</t>
  </si>
  <si>
    <t>Thông tin và truyền thông</t>
  </si>
  <si>
    <t>Doanh 
nghiệp</t>
  </si>
  <si>
    <t>Vốn đăng ký
 (tỷ đồng)</t>
  </si>
  <si>
    <t>VI. Thu hồi các khoản cho vay của Nhà nước và thu từ quỹ dư trữ tài chính</t>
  </si>
  <si>
    <t>II. Luân chuyển (Nghìn HK.km)</t>
  </si>
  <si>
    <t>II. Luân chuyển (Nghìn tấn.km)</t>
  </si>
  <si>
    <t xml:space="preserve">Nông lâm nghiệp và thủy sản </t>
  </si>
  <si>
    <t>Sản xuất và phân phối điện, khí đốt, nước nóng, hơi nước và điều hòa không khí</t>
  </si>
  <si>
    <t>Bán buôn và bán lẻ, sửa chữa ô tô, mô tô, xe máy và xe có động cơ khác</t>
  </si>
  <si>
    <t xml:space="preserve">Vận tải kho bãi </t>
  </si>
  <si>
    <t xml:space="preserve">Dịch vụ lưu trú, ăn uống 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</si>
  <si>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</si>
  <si>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</si>
  <si>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</si>
  <si>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</si>
  <si>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Vốn đăng ký</t>
  </si>
  <si>
    <t>Nhật Bản</t>
  </si>
  <si>
    <t>Hàn Quốc</t>
  </si>
  <si>
    <t>Đài Loan</t>
  </si>
  <si>
    <t>Trung Quốc</t>
  </si>
  <si>
    <t>Các nước khác</t>
  </si>
  <si>
    <t>Trong đó: Sản xuất sản phẩm điện tử, máy vi tính và sản phẩm quang học</t>
  </si>
  <si>
    <t xml:space="preserve">  </t>
  </si>
  <si>
    <t>Kỳ gốc (2019)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</si>
  <si>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</si>
  <si>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</si>
  <si>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</si>
  <si>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</si>
  <si>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>I. Doanh nghiệp đăng ký thành lập mới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</si>
  <si>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</si>
  <si>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</si>
  <si>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</si>
  <si>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 xml:space="preserve">Vốn đăng ký cấp mới
</t>
  </si>
  <si>
    <t xml:space="preserve">Vốn đăng ký điều chỉnh
</t>
  </si>
  <si>
    <t>Nông nghiệp</t>
  </si>
  <si>
    <t>I. ĐẦU TƯ TRỰC TIẾP TRONG NƯỚC DDI (tỷ đồng)</t>
  </si>
  <si>
    <t>II. ĐẦU TƯ TRỰC TIẾP NƯỚC NGOÀI FDI (triệu USD)</t>
  </si>
  <si>
    <t>Phân theo lãnh thổ</t>
  </si>
  <si>
    <t>Tháng 02 
năm 2022
so với
cùng kỳ
năm trước</t>
  </si>
  <si>
    <t>Tháng 3
năm 2022
so với
tháng 
trước</t>
  </si>
  <si>
    <t>Tháng 3
năm 2022
so với
cùng kỳ
năm trước</t>
  </si>
  <si>
    <t>Quý I
năm 2022
so với
cùng kỳ
năm trước</t>
  </si>
  <si>
    <t>Tháng 3 năm 2022 so với
cùng kỳ năm trước (%)</t>
  </si>
  <si>
    <t>Quý I năm 2022 so với
cùng kỳ năm trước (%)</t>
  </si>
  <si>
    <t>Thực hiện tháng 02
năm
2022</t>
  </si>
  <si>
    <t>Ước tính tháng 3
năm
2022</t>
  </si>
  <si>
    <t>Ước tính
quý I
năm
2022</t>
  </si>
  <si>
    <t>Ước tính 
quý I
năm 2022</t>
  </si>
  <si>
    <t>Quý I năm 2022 so với cùng kỳ năm trước</t>
  </si>
  <si>
    <t>Thực hiện
quý IV
năm 2021</t>
  </si>
  <si>
    <t>Thực hiện
tháng 02
năm
2022</t>
  </si>
  <si>
    <t>Ước tính 
tháng 3
năm
2022</t>
  </si>
  <si>
    <t>Ước tính 
quý I
năm
2022</t>
  </si>
  <si>
    <t>Quý I năm
2022 so với
kế hoạch
năm 2022</t>
  </si>
  <si>
    <t>Quý I năm
2022 so với
cùng kỳ
năm trước</t>
  </si>
  <si>
    <t>Quý I năm 2022</t>
  </si>
  <si>
    <t>Quý I năm 2022 so với cùng kỳ năm trước (%)</t>
  </si>
  <si>
    <t>Tháng 3 năm
2022 so với
cùng kỳ
năm trước</t>
  </si>
  <si>
    <t>Tháng 3 năm 2022 so với</t>
  </si>
  <si>
    <t>Chỉ số giá bình quân quý I năm 2022 so với cùng kỳ năm trước</t>
  </si>
  <si>
    <t>Tháng 02 năm 2022</t>
  </si>
  <si>
    <t>Tháng 3 năm 2021</t>
  </si>
  <si>
    <t>Tháng 12 năm 2021</t>
  </si>
  <si>
    <t>So với cùng kỳ năm trước (%)</t>
  </si>
  <si>
    <t>Vi phạm môi trường</t>
  </si>
  <si>
    <t>Tổng số vụ phát hiện</t>
  </si>
  <si>
    <t>Số vụ đã xử lý</t>
  </si>
  <si>
    <t>Tổng số tiền xử phạt</t>
  </si>
  <si>
    <t>Sơ bộ tháng 3
năm 2022</t>
  </si>
  <si>
    <t>Cộng dồn 
3 tháng
năm 2022</t>
  </si>
  <si>
    <t>Tháng 3 
năm 2022</t>
  </si>
  <si>
    <t>3 tháng đầu năm 2022</t>
  </si>
  <si>
    <t>Thực hiện</t>
  </si>
  <si>
    <t>Ước tính</t>
  </si>
  <si>
    <t>tháng 02</t>
  </si>
  <si>
    <t>năm 2022</t>
  </si>
  <si>
    <t>năm</t>
  </si>
  <si>
    <t xml:space="preserve">năm 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</si>
  <si>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</si>
  <si>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</si>
  <si>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</si>
  <si>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</si>
  <si>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</si>
  <si>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</si>
  <si>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</si>
  <si>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</si>
  <si>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>tháng 3</t>
  </si>
  <si>
    <t>Tháng 3</t>
  </si>
  <si>
    <t>Quý I</t>
  </si>
  <si>
    <t>quý I</t>
  </si>
  <si>
    <t>Số liệu thu, chi ngân sách lấy từ nguồn số liệu của Kho bạc nhà nước tỉnh Vĩnh Phúc, tính đến ngày 15/3/2022.</t>
  </si>
  <si>
    <t>Số liệu thu hút đầu tư trực tiếp lấy từ nguồn số liệu Sở Kế hoạch và Đầu tư tỉnh Vĩnh Phúc đến ngày 15/3/2022.</t>
  </si>
  <si>
    <t>Số liệu tình hình đăng ký doanh nghiệp lấy từ nguồn số liệu Sở Kế hoạch và Đầu tư tỉnh Vĩnh Phúc đến ngày 15/3/2022.</t>
  </si>
  <si>
    <t>Quý I năm 2021</t>
  </si>
  <si>
    <t>Quý I năm 2022 so với cùng kỳ
năm trước</t>
  </si>
  <si>
    <t>Số dự án cấp mới
(Dự án)</t>
  </si>
  <si>
    <t>Số dự án điều chỉnh  vốn đăng ký
(Dự án)</t>
  </si>
  <si>
    <t xml:space="preserve">Số dự án cấp mới
</t>
  </si>
  <si>
    <t>Số dự án điều chỉnh  vốn đăng ký</t>
  </si>
  <si>
    <t>TỔNG TRỊ GIÁ</t>
  </si>
  <si>
    <t>Hàng nông sản</t>
  </si>
  <si>
    <t>Vải các loại</t>
  </si>
  <si>
    <t>Hàng dệt may</t>
  </si>
  <si>
    <t>Giầy dép và sản phẩm từ da</t>
  </si>
  <si>
    <t>Hàng điện tử và linh kiện điện tử</t>
  </si>
  <si>
    <t>Hàng gốm sứ</t>
  </si>
  <si>
    <t>Xăng dầu</t>
  </si>
  <si>
    <t>Máy móc, thiết bị và phụ tùng</t>
  </si>
  <si>
    <t>Gỗ và sản phẩm từ gỗ</t>
  </si>
  <si>
    <t>Linh kiện, phụ tùng ô tô</t>
  </si>
  <si>
    <t>Xe máy nguyên chiếc, linh kiện, phụ tùng xe máy</t>
  </si>
  <si>
    <t>Phương tiện vận tải và phụ tùng</t>
  </si>
  <si>
    <t>Hàng khác</t>
  </si>
  <si>
    <t>USD, %</t>
  </si>
  <si>
    <t xml:space="preserve">Ước tính quý I năm 2022 </t>
  </si>
  <si>
    <t>Đơn vị</t>
  </si>
  <si>
    <t>Thực hiện cùng</t>
  </si>
  <si>
    <t>Kỳ báo cáo so với</t>
  </si>
  <si>
    <t>tính</t>
  </si>
  <si>
    <t>kỳ năm trước</t>
  </si>
  <si>
    <t>kỳ báo cáo</t>
  </si>
  <si>
    <t>cùng kỳ năm trước (%)</t>
  </si>
  <si>
    <t xml:space="preserve"> - Ngô</t>
  </si>
  <si>
    <t xml:space="preserve"> - Khoai lang</t>
  </si>
  <si>
    <t xml:space="preserve"> - Đậu tương</t>
  </si>
  <si>
    <t xml:space="preserve"> - Lạc</t>
  </si>
  <si>
    <t xml:space="preserve"> - Rau các loại</t>
  </si>
  <si>
    <t xml:space="preserve"> 2. Gieo trồng vụ xuân</t>
  </si>
  <si>
    <t xml:space="preserve"> - Lúa cấy</t>
  </si>
  <si>
    <t xml:space="preserve"> - Rau các loại đã trồng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</si>
  <si>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</si>
  <si>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</si>
  <si>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</si>
  <si>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</si>
  <si>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</si>
  <si>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</si>
  <si>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</si>
  <si>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</si>
  <si>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</si>
  <si>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</si>
  <si>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>Trong đó: Gà</t>
  </si>
  <si>
    <t xml:space="preserve"> - Sản lượng thịt gia cầm hơi xuất chuồng</t>
  </si>
  <si>
    <t xml:space="preserve"> - Sản lượng trứng gia cầm</t>
  </si>
  <si>
    <t>1000 quả</t>
  </si>
  <si>
    <r>
      <t xml:space="preserve"> I.1. Thu hoạch vụ đông </t>
    </r>
    <r>
      <rPr>
        <b/>
        <i/>
        <sz val="12"/>
        <rFont val="Times New Roman"/>
        <family val="1"/>
      </rPr>
      <t>(tính đến ngày 15/3/2022)</t>
    </r>
  </si>
  <si>
    <r>
      <t xml:space="preserve">II. Chăn nuôi </t>
    </r>
    <r>
      <rPr>
        <b/>
        <i/>
        <sz val="12"/>
        <rFont val="Times New Roman"/>
        <family val="1"/>
      </rPr>
      <t>(ước tính đến 31/3/2022)</t>
    </r>
  </si>
  <si>
    <t>Quý I năm 2022 
so với cùng kỳ 
năm trước</t>
  </si>
  <si>
    <t>4. VỐN ĐẦU TƯ PHÁT TRIỂN TOÀN XÃ HỘI THỰC HIỆN THEO GIÁ HIỆN HÀNH</t>
  </si>
  <si>
    <t>5. VỐN ĐẦU TƯ THỰC HIỆN TỪ NGUỒN NGÂN SÁCH NHÀ NƯỚC</t>
  </si>
  <si>
    <t>Số liệu xuất khẩu hàng hóa lấy từ nguồn số liệu của Chi cục Hải quan Vĩnh Phúc, tính đến ngày 15/3/2022.</t>
  </si>
  <si>
    <t>Số liệu nhập khẩu hàng hóa lấy từ nguồn số liệu của Chi cục Hải quan Vĩnh Phúc, tính đến ngày 15/3/2022.</t>
  </si>
  <si>
    <t>1. TỔNG SẢN PHẨM TRÊN ĐỊA BÀN TỈNH QUÝ I NĂM 2022</t>
  </si>
  <si>
    <t>Tỷ đồng, %</t>
  </si>
  <si>
    <t>Theo giá hiện hành</t>
  </si>
  <si>
    <t>Theo giá so sánh 2010</t>
  </si>
  <si>
    <t>Tổng</t>
  </si>
  <si>
    <t>Cơ</t>
  </si>
  <si>
    <t>Tốc độ phát triển</t>
  </si>
  <si>
    <t>số</t>
  </si>
  <si>
    <t>cấu</t>
  </si>
  <si>
    <t>so với cùng kỳ</t>
  </si>
  <si>
    <t>năm 2021</t>
  </si>
  <si>
    <t>Nông, lâm nghiệp và thủy sản</t>
  </si>
  <si>
    <t>Công nghiệp và xây dựng</t>
  </si>
  <si>
    <t>Thuế sản phẩm trừ trợ cấp sản phẩm</t>
  </si>
  <si>
    <t>3. CHI NGÂN SÁCH NHÀ NƯỚC ĐẾN NGÀY 15/3/2022</t>
  </si>
  <si>
    <t>2. THU NGÂN SÁCH NHÀ NƯỚC ĐẾN NGÀY 15/3/2022</t>
  </si>
  <si>
    <t>7. TÌNH HÌNH ĐĂNG KÝ DOANH NGHIỆP ĐẾN NGÀY 15/3/2022</t>
  </si>
  <si>
    <t>6. THU HÚT ĐẦU TƯ TRỰC TIẾP ĐƯỢC CẤP PHÉP ĐẾN NGÀY 15/3/2022</t>
  </si>
  <si>
    <t xml:space="preserve">8. SẢN XUẤT NÔNG NGHIỆP </t>
  </si>
  <si>
    <t>9. CHỈ SỐ SẢN XUẤT CÔNG NGHIỆP</t>
  </si>
  <si>
    <t>10. SẢN LƯỢNG MỘT SỐ SẢN PHẨM CÔNG NGHIỆP CHỦ YẾU</t>
  </si>
  <si>
    <t xml:space="preserve">11. TỔNG MỨC BÁN LẺ HÀNG HÓA, DOANH THU DỊCH VỤ LƯU TRÚ ĂN UỐNG, 
DU LỊCH LỮ HÀNH VÀ DOANH THU DỊCH VỤ TIÊU DÙNG </t>
  </si>
  <si>
    <t xml:space="preserve">12. DOANH THU BÁN LẺ HÀNG HÓA </t>
  </si>
  <si>
    <t xml:space="preserve">13. DOANH THU DỊCH VỤ LƯU TRÚ, ĂN UỐNG, DU LỊCH LỮ HÀNH </t>
  </si>
  <si>
    <t>14. VẬN TẢI HÀNH KHÁCH VÀ HÀNG HOÁ</t>
  </si>
  <si>
    <t>15. DOANH THU VẬN TẢI, KHO BÃI VÀ DỊCH VỤ HỖ TRỢ VẬN TẢI</t>
  </si>
  <si>
    <t>16. NHẬP KHẨU HÀNG HÓA ĐẾN NGÀY 15/3/2022</t>
  </si>
  <si>
    <t>17. XUẤT KHẨU HÀNG HÓA ĐẾN NGÀY 15/3/2022</t>
  </si>
  <si>
    <t xml:space="preserve">18. CHỈ SỐ GIÁ TIÊU DÙNG, CHỈ SỐ GIÁ VÀNG, CHỈ SỐ GIÁ ĐÔ LA MỸ </t>
  </si>
  <si>
    <t>19. TRẬT TỰ, AN TOÀN XÃ HỘI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</si>
</sst>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#,##0.0;[Red]\-#,##0.0"/>
    <numFmt numFmtId="173" formatCode="#.##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&quot;SFr.&quot;\ #,##0.00;[Red]&quot;SFr.&quot;\ \-#,##0.00"/>
    <numFmt numFmtId="177" formatCode="0E+00;\趰"/>
    <numFmt numFmtId="178" formatCode="_ &quot;SFr.&quot;\ * #,##0_ ;_ &quot;SFr.&quot;\ * \-#,##0_ ;_ &quot;SFr.&quot;\ * &quot;-&quot;_ ;_ @_ "/>
    <numFmt numFmtId="179" formatCode="_ * #,##0_ ;_ * \-#,##0_ ;_ * &quot;-&quot;_ ;_ @_ "/>
    <numFmt numFmtId="180" formatCode="_ * #,##0.00_ ;_ * \-#,##0.00_ ;_ * &quot;-&quot;??_ ;_ @_ "/>
    <numFmt numFmtId="181" formatCode="0.000"/>
    <numFmt numFmtId="182" formatCode="_-* #,##0.00\ &quot;F&quot;_-;\-* #,##0.00\ &quot;F&quot;_-;_-* &quot;-&quot;??\ &quot;F&quot;_-;_-@_-"/>
    <numFmt numFmtId="183" formatCode="_-* #,##0\ _P_t_s_-;\-* #,##0\ _P_t_s_-;_-* &quot;-&quot;\ _P_t_s_-;_-@_-"/>
    <numFmt numFmtId="184" formatCode="\ \ ########"/>
    <numFmt numFmtId="185" formatCode="&quot;\&quot;#,##0;[Red]&quot;\&quot;\-#,##0"/>
    <numFmt numFmtId="186" formatCode="0.0"/>
    <numFmt numFmtId="187" formatCode="_-&quot;$&quot;* #,##0.00_-;\-&quot;$&quot;* #,##0.00_-;_-&quot;$&quot;* &quot;-&quot;??_-;_-@_-"/>
    <numFmt numFmtId="188" formatCode="&quot;\&quot;#,##0.00;[Red]&quot;\&quot;&quot;\&quot;&quot;\&quot;&quot;\&quot;&quot;\&quot;&quot;\&quot;\-#,##0.00"/>
    <numFmt numFmtId="189" formatCode="#,##0;\(#,##0\)"/>
    <numFmt numFmtId="190" formatCode="m/d"/>
    <numFmt numFmtId="191" formatCode="_ * #,##0.00_)\ &quot;ĐỒNG&quot;_ ;_ * \(#,##0.00\)\ &quot;ĐỒNG&quot;_ ;_ * &quot;-&quot;??_)\ &quot;ĐỒNG&quot;_ ;_ @_ "/>
    <numFmt numFmtId="192" formatCode="\$#,##0\ ;\(\$#,##0\)"/>
    <numFmt numFmtId="193" formatCode="\t0.00%"/>
    <numFmt numFmtId="194" formatCode="\t#\ ??/??"/>
    <numFmt numFmtId="195" formatCode="_([$€-2]* #,##0.00_);_([$€-2]* \(#,##0.00\);_([$€-2]* &quot;-&quot;??_)"/>
    <numFmt numFmtId="196" formatCode="&quot;ß&quot;#,##0;\-&quot;&quot;\ß&quot;&quot;#,##0"/>
    <numFmt numFmtId="197" formatCode="0.00_)"/>
    <numFmt numFmtId="198" formatCode="_###,###,###"/>
    <numFmt numFmtId="199" formatCode="&quot;\&quot;#,##0;[Red]&quot;\&quot;&quot;\&quot;\-#,##0"/>
    <numFmt numFmtId="200" formatCode="&quot;\&quot;#,##0.00;[Red]&quot;\&quot;\-#,##0.00"/>
    <numFmt numFmtId="201" formatCode="#,##0\ &quot;F&quot;;[Red]\-#,##0\ &quot;F&quot;"/>
    <numFmt numFmtId="202" formatCode="_-* #,##0\ _₫_-;\-* #,##0\ _₫_-;_-* &quot;-&quot;??\ _₫_-;_-@_-"/>
    <numFmt numFmtId="203" formatCode="_(* #,##0_);_(* \(#,##0\);_(* &quot;-&quot;??_);_(@_)"/>
  </numFmts>
  <fonts count="117">
    <font>
      <sz val="12"/>
      <color theme="1"/>
      <name val="Times New Roman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12"/>
      <name val="Times New Roman"/>
      <family val="1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5">
    <xf numFmtId="0" fontId="0" fillId="0" borderId="0"/>
    <xf numFmtId="0" fontId="8" fillId="0" borderId="0"/>
    <xf numFmtId="171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0" fontId="10" fillId="0" borderId="0" applyFont="0" applyFill="0" applyBorder="0" applyAlignment="0" applyProtection="0"/>
    <xf numFmtId="175" fontId="16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6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6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81" fontId="8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82" fontId="16" fillId="0" borderId="0" applyFont="0" applyFill="0" applyBorder="0" applyAlignment="0" applyProtection="0"/>
    <xf numFmtId="0" fontId="36" fillId="23" borderId="4" applyNumberFormat="0" applyAlignment="0" applyProtection="0"/>
    <xf numFmtId="165" fontId="37" fillId="0" borderId="0" applyFont="0" applyFill="0" applyBorder="0" applyAlignment="0" applyProtection="0"/>
    <xf numFmtId="183" fontId="5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4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91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4" fontId="8" fillId="0" borderId="0"/>
    <xf numFmtId="195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8" fontId="8" fillId="0" borderId="11"/>
    <xf numFmtId="168" fontId="17" fillId="0" borderId="11"/>
    <xf numFmtId="168" fontId="17" fillId="0" borderId="11"/>
    <xf numFmtId="190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7" fontId="61" fillId="0" borderId="0"/>
    <xf numFmtId="197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98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200" fontId="84" fillId="0" borderId="0" applyFont="0" applyFill="0" applyBorder="0" applyAlignment="0" applyProtection="0"/>
    <xf numFmtId="185" fontId="84" fillId="0" borderId="0" applyFont="0" applyFill="0" applyBorder="0" applyAlignment="0" applyProtection="0"/>
    <xf numFmtId="0" fontId="85" fillId="0" borderId="0"/>
    <xf numFmtId="0" fontId="7" fillId="0" borderId="0"/>
    <xf numFmtId="169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0" fontId="5" fillId="0" borderId="0"/>
    <xf numFmtId="171" fontId="86" fillId="0" borderId="0" applyFont="0" applyFill="0" applyBorder="0" applyAlignment="0" applyProtection="0"/>
    <xf numFmtId="201" fontId="87" fillId="0" borderId="0" applyFont="0" applyFill="0" applyBorder="0" applyAlignment="0" applyProtection="0"/>
    <xf numFmtId="187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7" fillId="0" borderId="0"/>
    <xf numFmtId="167" fontId="107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4" fillId="0" borderId="0"/>
    <xf numFmtId="0" fontId="5" fillId="0" borderId="0"/>
  </cellStyleXfs>
  <cellXfs count="474">
    <xf numFmtId="0" fontId="0" fillId="0" borderId="0" xfId="0"/>
    <xf numFmtId="0" fontId="90" fillId="0" borderId="0" xfId="2662" applyNumberFormat="1" applyFont="1" applyFill="1" applyBorder="1" applyAlignment="1"/>
    <xf numFmtId="0" fontId="31" fillId="0" borderId="0" xfId="2663" applyFont="1" applyFill="1"/>
    <xf numFmtId="0" fontId="31" fillId="0" borderId="0" xfId="2664" applyFont="1" applyFill="1" applyBorder="1"/>
    <xf numFmtId="0" fontId="31" fillId="0" borderId="0" xfId="2665" applyFont="1" applyFill="1" applyBorder="1" applyAlignment="1">
      <alignment horizontal="centerContinuous"/>
    </xf>
    <xf numFmtId="0" fontId="31" fillId="0" borderId="0" xfId="2670" applyFont="1" applyBorder="1"/>
    <xf numFmtId="0" fontId="69" fillId="0" borderId="0" xfId="2409" applyFont="1" applyFill="1"/>
    <xf numFmtId="0" fontId="69" fillId="0" borderId="0" xfId="2662" applyFont="1" applyFill="1" applyBorder="1"/>
    <xf numFmtId="0" fontId="93" fillId="0" borderId="0" xfId="2662" applyFont="1" applyFill="1" applyBorder="1" applyAlignment="1">
      <alignment horizontal="right"/>
    </xf>
    <xf numFmtId="186" fontId="69" fillId="0" borderId="0" xfId="2409" applyNumberFormat="1" applyFont="1" applyFill="1"/>
    <xf numFmtId="0" fontId="31" fillId="0" borderId="0" xfId="2676" applyFont="1" applyBorder="1"/>
    <xf numFmtId="2" fontId="91" fillId="0" borderId="0" xfId="0" applyNumberFormat="1" applyFont="1" applyBorder="1" applyAlignment="1">
      <alignment horizontal="right" wrapText="1"/>
    </xf>
    <xf numFmtId="0" fontId="31" fillId="0" borderId="0" xfId="2674" applyFont="1" applyFill="1" applyBorder="1"/>
    <xf numFmtId="0" fontId="92" fillId="0" borderId="0" xfId="2436" applyFont="1" applyFill="1"/>
    <xf numFmtId="0" fontId="31" fillId="0" borderId="0" xfId="2325" applyFont="1" applyFill="1" applyBorder="1"/>
    <xf numFmtId="0" fontId="31" fillId="0" borderId="0" xfId="2325" applyFont="1" applyFill="1"/>
    <xf numFmtId="0" fontId="69" fillId="0" borderId="0" xfId="2669" applyFont="1" applyBorder="1"/>
    <xf numFmtId="0" fontId="31" fillId="0" borderId="0" xfId="2675" applyFont="1"/>
    <xf numFmtId="0" fontId="31" fillId="0" borderId="0" xfId="2669" applyFont="1" applyBorder="1"/>
    <xf numFmtId="0" fontId="69" fillId="0" borderId="0" xfId="2675" applyFont="1"/>
    <xf numFmtId="2" fontId="31" fillId="0" borderId="0" xfId="2675" applyNumberFormat="1" applyFont="1"/>
    <xf numFmtId="2" fontId="98" fillId="0" borderId="0" xfId="2671" applyNumberFormat="1" applyFont="1" applyBorder="1" applyAlignment="1">
      <alignment horizontal="right"/>
    </xf>
    <xf numFmtId="0" fontId="91" fillId="0" borderId="0" xfId="2670" applyFont="1" applyBorder="1" applyAlignment="1"/>
    <xf numFmtId="0" fontId="31" fillId="0" borderId="0" xfId="2670" applyFont="1" applyBorder="1" applyAlignment="1"/>
    <xf numFmtId="0" fontId="96" fillId="0" borderId="0" xfId="2670" applyFont="1" applyBorder="1" applyAlignment="1"/>
    <xf numFmtId="0" fontId="31" fillId="0" borderId="0" xfId="2676" applyFont="1"/>
    <xf numFmtId="186" fontId="31" fillId="0" borderId="0" xfId="2676" applyNumberFormat="1" applyFont="1" applyBorder="1"/>
    <xf numFmtId="0" fontId="31" fillId="0" borderId="0" xfId="2666" applyFont="1" applyBorder="1" applyAlignment="1">
      <alignment horizontal="left" indent="1"/>
    </xf>
    <xf numFmtId="1" fontId="31" fillId="0" borderId="0" xfId="2676" applyNumberFormat="1" applyFont="1" applyFill="1" applyBorder="1" applyAlignment="1">
      <alignment horizontal="right" indent="1"/>
    </xf>
    <xf numFmtId="0" fontId="31" fillId="0" borderId="0" xfId="2666" applyFont="1" applyFill="1" applyBorder="1" applyAlignment="1">
      <alignment horizontal="left" indent="1"/>
    </xf>
    <xf numFmtId="0" fontId="31" fillId="0" borderId="0" xfId="2672" applyFont="1" applyBorder="1" applyAlignment="1">
      <alignment horizontal="left"/>
    </xf>
    <xf numFmtId="186" fontId="31" fillId="0" borderId="0" xfId="2676" applyNumberFormat="1" applyFont="1" applyBorder="1" applyAlignment="1">
      <alignment horizontal="right" indent="2"/>
    </xf>
    <xf numFmtId="1" fontId="31" fillId="0" borderId="0" xfId="2676" applyNumberFormat="1" applyFont="1" applyFill="1" applyAlignment="1">
      <alignment horizontal="right" indent="1"/>
    </xf>
    <xf numFmtId="186" fontId="31" fillId="0" borderId="0" xfId="2676" applyNumberFormat="1" applyFont="1" applyAlignment="1">
      <alignment horizontal="right" indent="2"/>
    </xf>
    <xf numFmtId="0" fontId="31" fillId="0" borderId="0" xfId="2676" applyFont="1" applyFill="1"/>
    <xf numFmtId="0" fontId="91" fillId="0" borderId="0" xfId="2663" applyNumberFormat="1" applyFont="1" applyFill="1" applyAlignment="1">
      <alignment horizontal="left"/>
    </xf>
    <xf numFmtId="0" fontId="31" fillId="0" borderId="0" xfId="2663" applyFont="1" applyFill="1" applyAlignment="1">
      <alignment horizontal="right"/>
    </xf>
    <xf numFmtId="0" fontId="31" fillId="0" borderId="0" xfId="2663" applyFont="1" applyFill="1" applyAlignment="1">
      <alignment horizontal="center" vertical="center" wrapText="1"/>
    </xf>
    <xf numFmtId="0" fontId="91" fillId="0" borderId="0" xfId="2663" applyFont="1" applyFill="1" applyAlignment="1">
      <alignment horizontal="center" vertical="center" wrapText="1"/>
    </xf>
    <xf numFmtId="0" fontId="96" fillId="0" borderId="0" xfId="2663" applyFont="1" applyFill="1" applyAlignment="1">
      <alignment horizontal="center" vertical="center" wrapText="1"/>
    </xf>
    <xf numFmtId="0" fontId="91" fillId="0" borderId="0" xfId="2663" applyFont="1" applyFill="1"/>
    <xf numFmtId="0" fontId="100" fillId="0" borderId="0" xfId="2674" applyFont="1" applyFill="1" applyBorder="1" applyAlignment="1">
      <alignment horizontal="center"/>
    </xf>
    <xf numFmtId="0" fontId="102" fillId="0" borderId="0" xfId="2674" applyNumberFormat="1" applyFont="1" applyFill="1" applyBorder="1" applyAlignment="1">
      <alignment horizontal="right"/>
    </xf>
    <xf numFmtId="2" fontId="99" fillId="0" borderId="0" xfId="0" applyNumberFormat="1" applyFont="1" applyBorder="1" applyAlignment="1">
      <alignment horizontal="right" wrapText="1"/>
    </xf>
    <xf numFmtId="0" fontId="100" fillId="0" borderId="0" xfId="2674" applyFont="1" applyFill="1" applyBorder="1"/>
    <xf numFmtId="0" fontId="99" fillId="0" borderId="0" xfId="2670" applyFont="1" applyFill="1" applyBorder="1" applyAlignment="1"/>
    <xf numFmtId="0" fontId="100" fillId="0" borderId="0" xfId="2670" applyFont="1" applyBorder="1" applyAlignment="1"/>
    <xf numFmtId="0" fontId="99" fillId="0" borderId="0" xfId="2670" applyFont="1" applyBorder="1" applyAlignment="1"/>
    <xf numFmtId="3" fontId="99" fillId="0" borderId="0" xfId="2670" applyNumberFormat="1" applyFont="1" applyBorder="1" applyAlignment="1"/>
    <xf numFmtId="0" fontId="100" fillId="0" borderId="0" xfId="2670" applyFont="1" applyBorder="1"/>
    <xf numFmtId="0" fontId="31" fillId="0" borderId="0" xfId="2670" applyFont="1" applyBorder="1" applyAlignment="1">
      <alignment vertical="center"/>
    </xf>
    <xf numFmtId="0" fontId="90" fillId="0" borderId="0" xfId="2662" applyNumberFormat="1" applyFont="1" applyFill="1" applyBorder="1" applyAlignment="1">
      <alignment vertical="center"/>
    </xf>
    <xf numFmtId="0" fontId="91" fillId="0" borderId="0" xfId="2325" applyFont="1" applyFill="1" applyBorder="1"/>
    <xf numFmtId="37" fontId="31" fillId="0" borderId="0" xfId="2670" applyNumberFormat="1" applyFont="1" applyBorder="1" applyAlignment="1">
      <alignment vertical="center"/>
    </xf>
    <xf numFmtId="3" fontId="100" fillId="0" borderId="0" xfId="2670" applyNumberFormat="1" applyFont="1" applyBorder="1" applyAlignment="1"/>
    <xf numFmtId="3" fontId="31" fillId="0" borderId="0" xfId="2325" applyNumberFormat="1" applyFont="1" applyFill="1" applyBorder="1"/>
    <xf numFmtId="4" fontId="100" fillId="0" borderId="0" xfId="2670" applyNumberFormat="1" applyFont="1" applyBorder="1" applyAlignment="1"/>
    <xf numFmtId="2" fontId="100" fillId="0" borderId="0" xfId="2670" applyNumberFormat="1" applyFont="1" applyBorder="1" applyAlignment="1"/>
    <xf numFmtId="3" fontId="31" fillId="0" borderId="0" xfId="2676" applyNumberFormat="1" applyFont="1" applyBorder="1"/>
    <xf numFmtId="2" fontId="31" fillId="0" borderId="0" xfId="2676" applyNumberFormat="1" applyFont="1" applyBorder="1"/>
    <xf numFmtId="0" fontId="69" fillId="0" borderId="16" xfId="2662" applyFont="1" applyFill="1" applyBorder="1"/>
    <xf numFmtId="0" fontId="69" fillId="0" borderId="0" xfId="0" applyNumberFormat="1" applyFont="1" applyFill="1" applyBorder="1" applyAlignment="1"/>
    <xf numFmtId="0" fontId="90" fillId="0" borderId="0" xfId="0" applyNumberFormat="1" applyFont="1" applyFill="1" applyBorder="1" applyAlignment="1">
      <alignment horizontal="center"/>
    </xf>
    <xf numFmtId="49" fontId="94" fillId="0" borderId="0" xfId="0" applyNumberFormat="1" applyFont="1" applyBorder="1" applyAlignment="1">
      <alignment horizontal="left" wrapText="1"/>
    </xf>
    <xf numFmtId="0" fontId="31" fillId="0" borderId="0" xfId="2663" applyFont="1" applyFill="1" applyBorder="1"/>
    <xf numFmtId="0" fontId="99" fillId="0" borderId="16" xfId="2663" applyNumberFormat="1" applyFont="1" applyFill="1" applyBorder="1" applyAlignment="1">
      <alignment vertical="center" wrapText="1"/>
    </xf>
    <xf numFmtId="49" fontId="104" fillId="0" borderId="0" xfId="0" applyNumberFormat="1" applyFont="1" applyFill="1" applyBorder="1" applyAlignment="1">
      <alignment horizontal="left" wrapText="1"/>
    </xf>
    <xf numFmtId="49" fontId="104" fillId="0" borderId="0" xfId="0" applyNumberFormat="1" applyFont="1" applyFill="1" applyBorder="1" applyAlignment="1">
      <alignment horizontal="center" wrapText="1"/>
    </xf>
    <xf numFmtId="0" fontId="99" fillId="0" borderId="16" xfId="2665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103" fillId="0" borderId="0" xfId="0" applyFont="1" applyBorder="1" applyAlignment="1">
      <alignment horizontal="justify" wrapText="1"/>
    </xf>
    <xf numFmtId="0" fontId="69" fillId="0" borderId="0" xfId="0" applyFont="1" applyBorder="1" applyAlignment="1">
      <alignment horizontal="justify" wrapText="1"/>
    </xf>
    <xf numFmtId="0" fontId="31" fillId="0" borderId="0" xfId="2666" applyFont="1" applyBorder="1" applyAlignment="1">
      <alignment horizontal="left"/>
    </xf>
    <xf numFmtId="1" fontId="31" fillId="0" borderId="0" xfId="2676" applyNumberFormat="1" applyFont="1" applyFill="1" applyBorder="1" applyAlignment="1">
      <alignment horizontal="right"/>
    </xf>
    <xf numFmtId="186" fontId="31" fillId="0" borderId="0" xfId="2676" applyNumberFormat="1" applyFont="1" applyBorder="1" applyAlignment="1">
      <alignment horizontal="right"/>
    </xf>
    <xf numFmtId="0" fontId="99" fillId="0" borderId="16" xfId="2676" applyFont="1" applyBorder="1"/>
    <xf numFmtId="0" fontId="90" fillId="0" borderId="0" xfId="2670" applyFont="1" applyBorder="1" applyAlignment="1">
      <alignment horizontal="center"/>
    </xf>
    <xf numFmtId="0" fontId="90" fillId="0" borderId="0" xfId="2670" applyFont="1" applyBorder="1" applyAlignment="1"/>
    <xf numFmtId="0" fontId="91" fillId="0" borderId="0" xfId="2670" applyFont="1" applyBorder="1"/>
    <xf numFmtId="3" fontId="94" fillId="0" borderId="0" xfId="0" applyNumberFormat="1" applyFont="1" applyBorder="1" applyAlignment="1">
      <alignment horizontal="right" wrapText="1" indent="1"/>
    </xf>
    <xf numFmtId="3" fontId="104" fillId="0" borderId="0" xfId="0" applyNumberFormat="1" applyFont="1" applyBorder="1" applyAlignment="1">
      <alignment horizontal="right" wrapText="1" indent="1"/>
    </xf>
    <xf numFmtId="0" fontId="90" fillId="0" borderId="0" xfId="2669" applyFont="1" applyBorder="1" applyAlignment="1"/>
    <xf numFmtId="0" fontId="69" fillId="0" borderId="0" xfId="2669" applyFont="1" applyBorder="1" applyAlignment="1"/>
    <xf numFmtId="4" fontId="69" fillId="0" borderId="0" xfId="2671" applyNumberFormat="1" applyFont="1" applyBorder="1" applyAlignment="1">
      <alignment horizontal="right"/>
    </xf>
    <xf numFmtId="0" fontId="103" fillId="0" borderId="0" xfId="2669" applyFont="1" applyBorder="1" applyAlignment="1">
      <alignment horizontal="left" indent="4"/>
    </xf>
    <xf numFmtId="0" fontId="69" fillId="0" borderId="0" xfId="0" applyNumberFormat="1" applyFont="1" applyBorder="1" applyAlignment="1">
      <alignment horizontal="left"/>
    </xf>
    <xf numFmtId="0" fontId="103" fillId="0" borderId="0" xfId="2669" applyFont="1" applyBorder="1" applyAlignment="1">
      <alignment horizontal="left" indent="2"/>
    </xf>
    <xf numFmtId="0" fontId="31" fillId="0" borderId="0" xfId="2675" applyFont="1" applyBorder="1" applyAlignment="1">
      <alignment horizontal="center"/>
    </xf>
    <xf numFmtId="0" fontId="31" fillId="0" borderId="0" xfId="2675" applyFont="1" applyBorder="1"/>
    <xf numFmtId="0" fontId="90" fillId="0" borderId="0" xfId="2325" applyFont="1" applyFill="1" applyBorder="1" applyAlignment="1">
      <alignment horizontal="center"/>
    </xf>
    <xf numFmtId="0" fontId="90" fillId="0" borderId="0" xfId="2325" applyFont="1" applyFill="1" applyBorder="1" applyAlignment="1">
      <alignment horizontal="left"/>
    </xf>
    <xf numFmtId="0" fontId="69" fillId="0" borderId="0" xfId="2325" applyNumberFormat="1" applyFont="1" applyFill="1" applyBorder="1" applyAlignment="1">
      <alignment horizontal="left" indent="1"/>
    </xf>
    <xf numFmtId="202" fontId="31" fillId="0" borderId="0" xfId="4274" applyNumberFormat="1" applyFont="1" applyFill="1" applyBorder="1"/>
    <xf numFmtId="0" fontId="90" fillId="0" borderId="0" xfId="2673" applyNumberFormat="1" applyFont="1" applyFill="1" applyBorder="1" applyAlignment="1">
      <alignment wrapText="1"/>
    </xf>
    <xf numFmtId="0" fontId="90" fillId="0" borderId="0" xfId="2673" applyNumberFormat="1" applyFont="1" applyFill="1" applyBorder="1" applyAlignment="1">
      <alignment horizontal="left"/>
    </xf>
    <xf numFmtId="0" fontId="69" fillId="0" borderId="0" xfId="2673" applyNumberFormat="1" applyFont="1" applyFill="1" applyBorder="1" applyAlignment="1">
      <alignment horizontal="left" indent="1"/>
    </xf>
    <xf numFmtId="0" fontId="99" fillId="0" borderId="16" xfId="2674" applyFont="1" applyFill="1" applyBorder="1" applyAlignment="1">
      <alignment vertical="center" wrapText="1"/>
    </xf>
    <xf numFmtId="4" fontId="94" fillId="0" borderId="0" xfId="0" applyNumberFormat="1" applyFont="1" applyBorder="1" applyAlignment="1">
      <alignment horizontal="right" wrapText="1" indent="2"/>
    </xf>
    <xf numFmtId="4" fontId="104" fillId="0" borderId="0" xfId="0" applyNumberFormat="1" applyFont="1" applyBorder="1" applyAlignment="1">
      <alignment horizontal="right" wrapText="1" indent="2"/>
    </xf>
    <xf numFmtId="3" fontId="90" fillId="0" borderId="0" xfId="0" applyNumberFormat="1" applyFont="1" applyBorder="1" applyAlignment="1">
      <alignment horizontal="right" wrapText="1" indent="1"/>
    </xf>
    <xf numFmtId="0" fontId="104" fillId="0" borderId="0" xfId="0" applyFont="1" applyBorder="1" applyAlignment="1">
      <alignment horizontal="right" wrapText="1"/>
    </xf>
    <xf numFmtId="3" fontId="104" fillId="0" borderId="0" xfId="0" applyNumberFormat="1" applyFont="1" applyFill="1" applyBorder="1" applyAlignment="1">
      <alignment horizontal="right" wrapText="1" indent="1"/>
    </xf>
    <xf numFmtId="0" fontId="94" fillId="0" borderId="0" xfId="4275" applyFont="1" applyBorder="1"/>
    <xf numFmtId="0" fontId="100" fillId="0" borderId="2" xfId="2663" applyNumberFormat="1" applyFont="1" applyFill="1" applyBorder="1" applyAlignment="1">
      <alignment horizontal="center" vertical="top" wrapText="1"/>
    </xf>
    <xf numFmtId="0" fontId="69" fillId="0" borderId="2" xfId="2676" applyNumberFormat="1" applyFont="1" applyBorder="1" applyAlignment="1">
      <alignment horizontal="center" vertical="top" wrapText="1"/>
    </xf>
    <xf numFmtId="4" fontId="90" fillId="0" borderId="0" xfId="2675" applyNumberFormat="1" applyFont="1"/>
    <xf numFmtId="4" fontId="69" fillId="0" borderId="0" xfId="2675" applyNumberFormat="1" applyFont="1"/>
    <xf numFmtId="0" fontId="90" fillId="0" borderId="0" xfId="2675" applyFont="1"/>
    <xf numFmtId="4" fontId="90" fillId="0" borderId="0" xfId="2675" applyNumberFormat="1" applyFont="1" applyBorder="1" applyAlignment="1">
      <alignment horizontal="right" indent="1"/>
    </xf>
    <xf numFmtId="4" fontId="69" fillId="0" borderId="0" xfId="2671" applyNumberFormat="1" applyFont="1" applyBorder="1" applyAlignment="1">
      <alignment horizontal="right" indent="1"/>
    </xf>
    <xf numFmtId="4" fontId="69" fillId="0" borderId="0" xfId="2675" applyNumberFormat="1" applyFont="1" applyBorder="1" applyAlignment="1">
      <alignment horizontal="right" indent="1"/>
    </xf>
    <xf numFmtId="4" fontId="103" fillId="0" borderId="0" xfId="2671" applyNumberFormat="1" applyFont="1" applyBorder="1" applyAlignment="1">
      <alignment horizontal="right" indent="1"/>
    </xf>
    <xf numFmtId="4" fontId="103" fillId="0" borderId="0" xfId="2675" applyNumberFormat="1" applyFont="1" applyBorder="1" applyAlignment="1">
      <alignment horizontal="right" indent="1"/>
    </xf>
    <xf numFmtId="4" fontId="90" fillId="0" borderId="0" xfId="2671" applyNumberFormat="1" applyFont="1" applyBorder="1" applyAlignment="1">
      <alignment horizontal="right" indent="3"/>
    </xf>
    <xf numFmtId="4" fontId="69" fillId="0" borderId="0" xfId="2671" applyNumberFormat="1" applyFont="1" applyBorder="1" applyAlignment="1">
      <alignment horizontal="right" indent="3"/>
    </xf>
    <xf numFmtId="4" fontId="103" fillId="0" borderId="0" xfId="2671" applyNumberFormat="1" applyFont="1" applyBorder="1" applyAlignment="1">
      <alignment horizontal="right" indent="3"/>
    </xf>
    <xf numFmtId="4" fontId="69" fillId="0" borderId="0" xfId="2675" applyNumberFormat="1" applyFont="1" applyBorder="1" applyAlignment="1">
      <alignment horizontal="right" indent="3"/>
    </xf>
    <xf numFmtId="4" fontId="103" fillId="0" borderId="0" xfId="2675" applyNumberFormat="1" applyFont="1" applyBorder="1" applyAlignment="1">
      <alignment horizontal="right" indent="3"/>
    </xf>
    <xf numFmtId="4" fontId="90" fillId="0" borderId="0" xfId="2675" applyNumberFormat="1" applyFont="1" applyBorder="1" applyAlignment="1">
      <alignment horizontal="right" indent="3"/>
    </xf>
    <xf numFmtId="0" fontId="94" fillId="0" borderId="0" xfId="4275" applyFont="1"/>
    <xf numFmtId="0" fontId="95" fillId="0" borderId="16" xfId="4275" applyFont="1" applyBorder="1"/>
    <xf numFmtId="0" fontId="95" fillId="0" borderId="0" xfId="4275" applyFont="1"/>
    <xf numFmtId="0" fontId="104" fillId="0" borderId="0" xfId="4275" applyFont="1" applyBorder="1" applyAlignment="1"/>
    <xf numFmtId="0" fontId="104" fillId="0" borderId="0" xfId="4275" applyFont="1" applyBorder="1" applyAlignment="1">
      <alignment horizontal="center"/>
    </xf>
    <xf numFmtId="0" fontId="104" fillId="0" borderId="0" xfId="4275" applyFont="1" applyBorder="1" applyAlignment="1">
      <alignment horizontal="left" indent="2"/>
    </xf>
    <xf numFmtId="0" fontId="95" fillId="0" borderId="0" xfId="4275" applyFont="1" applyBorder="1"/>
    <xf numFmtId="0" fontId="93" fillId="0" borderId="0" xfId="2669" applyFont="1" applyBorder="1" applyAlignment="1">
      <alignment horizontal="right"/>
    </xf>
    <xf numFmtId="2" fontId="69" fillId="0" borderId="0" xfId="0" applyNumberFormat="1" applyFont="1" applyBorder="1" applyAlignment="1">
      <alignment horizontal="left" indent="1"/>
    </xf>
    <xf numFmtId="2" fontId="69" fillId="0" borderId="0" xfId="0" applyNumberFormat="1" applyFont="1" applyBorder="1" applyAlignment="1">
      <alignment horizontal="left" wrapText="1" indent="1"/>
    </xf>
    <xf numFmtId="0" fontId="69" fillId="0" borderId="0" xfId="0" applyFont="1" applyBorder="1" applyAlignment="1">
      <alignment horizontal="left" indent="1"/>
    </xf>
    <xf numFmtId="0" fontId="69" fillId="0" borderId="0" xfId="0" applyFont="1" applyBorder="1" applyAlignment="1">
      <alignment horizontal="left" wrapText="1" indent="1"/>
    </xf>
    <xf numFmtId="0" fontId="95" fillId="0" borderId="0" xfId="4280" applyFont="1" applyFill="1"/>
    <xf numFmtId="0" fontId="101" fillId="0" borderId="0" xfId="4280" applyFont="1" applyFill="1"/>
    <xf numFmtId="3" fontId="95" fillId="0" borderId="0" xfId="4280" applyNumberFormat="1" applyFont="1" applyFill="1"/>
    <xf numFmtId="4" fontId="95" fillId="0" borderId="0" xfId="4280" applyNumberFormat="1" applyFont="1" applyFill="1"/>
    <xf numFmtId="0" fontId="92" fillId="0" borderId="0" xfId="4280" applyFont="1" applyFill="1"/>
    <xf numFmtId="0" fontId="104" fillId="0" borderId="0" xfId="0" applyFont="1" applyBorder="1" applyAlignment="1">
      <alignment vertical="top" wrapText="1"/>
    </xf>
    <xf numFmtId="0" fontId="103" fillId="0" borderId="0" xfId="2670" applyFont="1" applyBorder="1" applyAlignment="1">
      <alignment horizontal="left" indent="2"/>
    </xf>
    <xf numFmtId="3" fontId="69" fillId="0" borderId="0" xfId="2409" applyNumberFormat="1" applyFont="1" applyFill="1"/>
    <xf numFmtId="0" fontId="90" fillId="0" borderId="0" xfId="2670" applyFont="1" applyBorder="1" applyAlignment="1">
      <alignment horizontal="left" indent="1"/>
    </xf>
    <xf numFmtId="0" fontId="100" fillId="0" borderId="2" xfId="2665" applyFont="1" applyFill="1" applyBorder="1" applyAlignment="1">
      <alignment horizontal="center" vertical="top" wrapText="1"/>
    </xf>
    <xf numFmtId="0" fontId="100" fillId="0" borderId="2" xfId="2664" applyFont="1" applyFill="1" applyBorder="1" applyAlignment="1">
      <alignment horizontal="center" vertical="top" wrapText="1"/>
    </xf>
    <xf numFmtId="39" fontId="69" fillId="0" borderId="0" xfId="2680" applyNumberFormat="1" applyFont="1" applyBorder="1" applyAlignment="1">
      <alignment horizontal="right" wrapText="1" indent="1"/>
    </xf>
    <xf numFmtId="39" fontId="90" fillId="0" borderId="0" xfId="2680" applyNumberFormat="1" applyFont="1" applyBorder="1" applyAlignment="1">
      <alignment horizontal="right" wrapText="1" indent="1"/>
    </xf>
    <xf numFmtId="2" fontId="31" fillId="0" borderId="0" xfId="2670" applyNumberFormat="1" applyFont="1" applyBorder="1" applyAlignment="1">
      <alignment vertical="center"/>
    </xf>
    <xf numFmtId="37" fontId="90" fillId="0" borderId="0" xfId="2680" applyNumberFormat="1" applyFont="1" applyBorder="1" applyAlignment="1">
      <alignment horizontal="right" wrapText="1"/>
    </xf>
    <xf numFmtId="37" fontId="69" fillId="0" borderId="0" xfId="2680" applyNumberFormat="1" applyFont="1" applyBorder="1" applyAlignment="1">
      <alignment horizontal="right" wrapText="1"/>
    </xf>
    <xf numFmtId="37" fontId="104" fillId="0" borderId="0" xfId="0" applyNumberFormat="1" applyFont="1" applyBorder="1" applyAlignment="1">
      <alignment horizontal="right"/>
    </xf>
    <xf numFmtId="0" fontId="91" fillId="0" borderId="0" xfId="2670" applyFont="1" applyBorder="1" applyAlignment="1">
      <alignment horizontal="right" indent="1"/>
    </xf>
    <xf numFmtId="39" fontId="69" fillId="0" borderId="0" xfId="2680" applyNumberFormat="1" applyFont="1" applyBorder="1" applyAlignment="1">
      <alignment horizontal="right" wrapText="1" indent="2"/>
    </xf>
    <xf numFmtId="3" fontId="94" fillId="0" borderId="0" xfId="0" applyNumberFormat="1" applyFont="1" applyBorder="1" applyAlignment="1">
      <alignment horizontal="right" wrapText="1"/>
    </xf>
    <xf numFmtId="4" fontId="104" fillId="0" borderId="0" xfId="0" applyNumberFormat="1" applyFont="1" applyFill="1" applyBorder="1" applyAlignment="1">
      <alignment horizontal="right" wrapText="1" indent="1"/>
    </xf>
    <xf numFmtId="4" fontId="90" fillId="0" borderId="0" xfId="2677" applyNumberFormat="1" applyFont="1" applyBorder="1" applyAlignment="1">
      <alignment horizontal="right" indent="2"/>
    </xf>
    <xf numFmtId="4" fontId="69" fillId="0" borderId="0" xfId="2677" applyNumberFormat="1" applyFont="1" applyBorder="1" applyAlignment="1">
      <alignment horizontal="right" indent="2"/>
    </xf>
    <xf numFmtId="3" fontId="90" fillId="0" borderId="0" xfId="2677" applyNumberFormat="1" applyFont="1" applyBorder="1" applyAlignment="1">
      <alignment horizontal="right" indent="1"/>
    </xf>
    <xf numFmtId="3" fontId="69" fillId="0" borderId="0" xfId="2677" applyNumberFormat="1" applyFont="1" applyBorder="1" applyAlignment="1">
      <alignment horizontal="right" indent="1"/>
    </xf>
    <xf numFmtId="3" fontId="105" fillId="0" borderId="0" xfId="2677" applyNumberFormat="1" applyFont="1" applyBorder="1" applyAlignment="1">
      <alignment horizontal="right" indent="1"/>
    </xf>
    <xf numFmtId="3" fontId="103" fillId="0" borderId="0" xfId="2677" applyNumberFormat="1" applyFont="1" applyBorder="1" applyAlignment="1">
      <alignment horizontal="right" indent="1"/>
    </xf>
    <xf numFmtId="165" fontId="69" fillId="0" borderId="0" xfId="2677" applyNumberFormat="1" applyFont="1" applyBorder="1" applyAlignment="1">
      <alignment horizontal="right" indent="1"/>
    </xf>
    <xf numFmtId="165" fontId="69" fillId="0" borderId="0" xfId="2677" applyNumberFormat="1" applyFont="1" applyBorder="1" applyAlignment="1">
      <alignment horizontal="right" indent="2"/>
    </xf>
    <xf numFmtId="3" fontId="90" fillId="0" borderId="0" xfId="2325" applyNumberFormat="1" applyFont="1" applyFill="1" applyBorder="1"/>
    <xf numFmtId="4" fontId="69" fillId="0" borderId="0" xfId="2325" applyNumberFormat="1" applyFont="1" applyFill="1" applyBorder="1"/>
    <xf numFmtId="3" fontId="69" fillId="0" borderId="0" xfId="2325" applyNumberFormat="1" applyFont="1" applyFill="1" applyBorder="1"/>
    <xf numFmtId="4" fontId="90" fillId="0" borderId="0" xfId="2325" applyNumberFormat="1" applyFont="1" applyFill="1" applyBorder="1" applyAlignment="1">
      <alignment horizontal="right" indent="2"/>
    </xf>
    <xf numFmtId="4" fontId="69" fillId="0" borderId="0" xfId="2325" applyNumberFormat="1" applyFont="1" applyFill="1" applyBorder="1" applyAlignment="1">
      <alignment horizontal="right" indent="2"/>
    </xf>
    <xf numFmtId="4" fontId="104" fillId="0" borderId="0" xfId="4280" applyNumberFormat="1" applyFont="1" applyFill="1" applyAlignment="1">
      <alignment horizontal="right" indent="1"/>
    </xf>
    <xf numFmtId="4" fontId="94" fillId="0" borderId="0" xfId="4280" applyNumberFormat="1" applyFont="1" applyFill="1" applyAlignment="1">
      <alignment horizontal="right" indent="1"/>
    </xf>
    <xf numFmtId="3" fontId="69" fillId="0" borderId="0" xfId="0" applyNumberFormat="1" applyFont="1" applyBorder="1" applyAlignment="1">
      <alignment horizontal="right" wrapText="1" indent="1"/>
    </xf>
    <xf numFmtId="4" fontId="69" fillId="0" borderId="0" xfId="0" applyNumberFormat="1" applyFont="1" applyBorder="1" applyAlignment="1">
      <alignment horizontal="right" wrapText="1" indent="1"/>
    </xf>
    <xf numFmtId="3" fontId="90" fillId="0" borderId="0" xfId="2662" applyNumberFormat="1" applyFont="1" applyFill="1" applyBorder="1" applyAlignment="1"/>
    <xf numFmtId="2" fontId="95" fillId="0" borderId="0" xfId="4280" applyNumberFormat="1" applyFont="1" applyFill="1"/>
    <xf numFmtId="0" fontId="99" fillId="0" borderId="16" xfId="2670" applyFont="1" applyBorder="1" applyAlignment="1">
      <alignment horizontal="center"/>
    </xf>
    <xf numFmtId="0" fontId="99" fillId="0" borderId="16" xfId="2670" applyFont="1" applyFill="1" applyBorder="1" applyAlignment="1">
      <alignment horizontal="center"/>
    </xf>
    <xf numFmtId="0" fontId="90" fillId="0" borderId="0" xfId="0" applyFont="1" applyBorder="1" applyAlignment="1">
      <alignment horizontal="left" wrapText="1"/>
    </xf>
    <xf numFmtId="0" fontId="69" fillId="0" borderId="0" xfId="0" quotePrefix="1" applyFont="1" applyBorder="1" applyAlignment="1">
      <alignment horizontal="left" wrapText="1" indent="1"/>
    </xf>
    <xf numFmtId="4" fontId="104" fillId="0" borderId="0" xfId="0" applyNumberFormat="1" applyFont="1" applyBorder="1" applyAlignment="1">
      <alignment vertical="top" wrapText="1"/>
    </xf>
    <xf numFmtId="3" fontId="94" fillId="0" borderId="0" xfId="0" applyNumberFormat="1" applyFont="1" applyBorder="1" applyAlignment="1">
      <alignment horizontal="right"/>
    </xf>
    <xf numFmtId="3" fontId="108" fillId="0" borderId="0" xfId="0" applyNumberFormat="1" applyFont="1" applyBorder="1" applyAlignment="1">
      <alignment horizontal="right" wrapText="1"/>
    </xf>
    <xf numFmtId="4" fontId="90" fillId="0" borderId="0" xfId="2670" applyNumberFormat="1" applyFont="1" applyBorder="1" applyAlignment="1">
      <alignment horizontal="left" indent="2"/>
    </xf>
    <xf numFmtId="4" fontId="69" fillId="0" borderId="0" xfId="2670" applyNumberFormat="1" applyFont="1" applyBorder="1" applyAlignment="1">
      <alignment horizontal="left" indent="2"/>
    </xf>
    <xf numFmtId="4" fontId="31" fillId="0" borderId="0" xfId="2663" applyNumberFormat="1" applyFont="1" applyFill="1" applyAlignment="1">
      <alignment horizontal="center" vertical="center" wrapText="1"/>
    </xf>
    <xf numFmtId="3" fontId="90" fillId="0" borderId="0" xfId="0" applyNumberFormat="1" applyFont="1" applyBorder="1" applyAlignment="1">
      <alignment horizontal="right" wrapText="1"/>
    </xf>
    <xf numFmtId="3" fontId="90" fillId="0" borderId="0" xfId="2677" applyNumberFormat="1" applyFont="1" applyBorder="1" applyAlignment="1">
      <alignment horizontal="right"/>
    </xf>
    <xf numFmtId="3" fontId="69" fillId="0" borderId="0" xfId="2677" applyNumberFormat="1" applyFont="1" applyBorder="1" applyAlignment="1">
      <alignment horizontal="right"/>
    </xf>
    <xf numFmtId="3" fontId="69" fillId="0" borderId="0" xfId="2677" applyNumberFormat="1" applyFont="1" applyBorder="1" applyAlignment="1">
      <alignment horizontal="right" indent="2"/>
    </xf>
    <xf numFmtId="3" fontId="69" fillId="0" borderId="0" xfId="2676" applyNumberFormat="1" applyFont="1" applyBorder="1"/>
    <xf numFmtId="3" fontId="69" fillId="0" borderId="0" xfId="2676" applyNumberFormat="1" applyFont="1"/>
    <xf numFmtId="1" fontId="90" fillId="0" borderId="0" xfId="2676" applyNumberFormat="1" applyFont="1" applyAlignment="1">
      <alignment horizontal="center" vertical="center"/>
    </xf>
    <xf numFmtId="3" fontId="103" fillId="0" borderId="0" xfId="2677" applyNumberFormat="1" applyFont="1" applyBorder="1" applyAlignment="1">
      <alignment horizontal="right"/>
    </xf>
    <xf numFmtId="4" fontId="31" fillId="0" borderId="0" xfId="2676" applyNumberFormat="1" applyFont="1" applyBorder="1"/>
    <xf numFmtId="0" fontId="31" fillId="0" borderId="0" xfId="2676" applyFont="1" applyAlignment="1">
      <alignment horizontal="right"/>
    </xf>
    <xf numFmtId="0" fontId="69" fillId="0" borderId="0" xfId="2662" applyFont="1" applyFill="1" applyBorder="1" applyAlignment="1">
      <alignment horizontal="center"/>
    </xf>
    <xf numFmtId="2" fontId="69" fillId="0" borderId="0" xfId="2409" applyNumberFormat="1" applyFont="1" applyFill="1"/>
    <xf numFmtId="49" fontId="104" fillId="0" borderId="0" xfId="0" applyNumberFormat="1" applyFont="1" applyBorder="1" applyAlignment="1">
      <alignment horizontal="left" wrapText="1" indent="1"/>
    </xf>
    <xf numFmtId="0" fontId="103" fillId="0" borderId="0" xfId="0" applyFont="1" applyBorder="1" applyAlignment="1">
      <alignment horizontal="left" wrapText="1" indent="1"/>
    </xf>
    <xf numFmtId="3" fontId="69" fillId="0" borderId="0" xfId="2664" applyNumberFormat="1" applyFont="1" applyFill="1" applyBorder="1"/>
    <xf numFmtId="3" fontId="31" fillId="0" borderId="0" xfId="2670" applyNumberFormat="1" applyFont="1" applyBorder="1"/>
    <xf numFmtId="0" fontId="93" fillId="0" borderId="0" xfId="2325" applyFont="1" applyFill="1" applyBorder="1" applyAlignment="1">
      <alignment horizontal="left"/>
    </xf>
    <xf numFmtId="4" fontId="69" fillId="0" borderId="0" xfId="2409" applyNumberFormat="1" applyFont="1" applyFill="1"/>
    <xf numFmtId="4" fontId="69" fillId="0" borderId="0" xfId="2676" applyNumberFormat="1" applyFont="1" applyAlignment="1">
      <alignment horizontal="right" indent="2"/>
    </xf>
    <xf numFmtId="4" fontId="90" fillId="0" borderId="0" xfId="2676" applyNumberFormat="1" applyFont="1" applyAlignment="1">
      <alignment horizontal="right" indent="2"/>
    </xf>
    <xf numFmtId="3" fontId="103" fillId="0" borderId="0" xfId="2677" applyNumberFormat="1" applyFont="1" applyBorder="1" applyAlignment="1">
      <alignment horizontal="right" indent="2"/>
    </xf>
    <xf numFmtId="4" fontId="90" fillId="0" borderId="0" xfId="2677" applyNumberFormat="1" applyFont="1" applyBorder="1" applyAlignment="1">
      <alignment horizontal="right" indent="1"/>
    </xf>
    <xf numFmtId="3" fontId="31" fillId="0" borderId="0" xfId="2664" applyNumberFormat="1" applyFont="1" applyFill="1" applyBorder="1"/>
    <xf numFmtId="3" fontId="31" fillId="0" borderId="0" xfId="2670" applyNumberFormat="1" applyFont="1" applyBorder="1" applyAlignment="1"/>
    <xf numFmtId="1" fontId="31" fillId="0" borderId="0" xfId="2670" applyNumberFormat="1" applyFont="1" applyBorder="1" applyAlignment="1"/>
    <xf numFmtId="4" fontId="31" fillId="0" borderId="0" xfId="2663" applyNumberFormat="1" applyFont="1" applyFill="1"/>
    <xf numFmtId="4" fontId="99" fillId="0" borderId="0" xfId="2670" applyNumberFormat="1" applyFont="1" applyBorder="1" applyAlignment="1"/>
    <xf numFmtId="0" fontId="104" fillId="0" borderId="0" xfId="0" applyFont="1"/>
    <xf numFmtId="0" fontId="104" fillId="0" borderId="16" xfId="0" applyFont="1" applyBorder="1"/>
    <xf numFmtId="0" fontId="69" fillId="0" borderId="2" xfId="2676" applyNumberFormat="1" applyFont="1" applyBorder="1" applyAlignment="1">
      <alignment horizontal="center" vertical="center" wrapText="1"/>
    </xf>
    <xf numFmtId="202" fontId="94" fillId="0" borderId="0" xfId="4274" applyNumberFormat="1" applyFont="1" applyBorder="1"/>
    <xf numFmtId="43" fontId="94" fillId="0" borderId="0" xfId="4274" applyFont="1" applyBorder="1"/>
    <xf numFmtId="0" fontId="94" fillId="0" borderId="0" xfId="0" applyFont="1"/>
    <xf numFmtId="0" fontId="94" fillId="0" borderId="0" xfId="0" applyFont="1" applyBorder="1" applyAlignment="1">
      <alignment wrapText="1"/>
    </xf>
    <xf numFmtId="0" fontId="104" fillId="0" borderId="0" xfId="0" applyFont="1" applyBorder="1" applyAlignment="1">
      <alignment wrapText="1"/>
    </xf>
    <xf numFmtId="202" fontId="104" fillId="0" borderId="0" xfId="4274" applyNumberFormat="1" applyFont="1" applyBorder="1"/>
    <xf numFmtId="43" fontId="104" fillId="0" borderId="0" xfId="4274" applyFont="1" applyBorder="1"/>
    <xf numFmtId="0" fontId="94" fillId="0" borderId="0" xfId="0" applyFont="1" applyBorder="1"/>
    <xf numFmtId="0" fontId="0" fillId="0" borderId="16" xfId="0" applyBorder="1"/>
    <xf numFmtId="203" fontId="94" fillId="0" borderId="0" xfId="4274" applyNumberFormat="1" applyFont="1" applyBorder="1" applyAlignment="1">
      <alignment horizontal="center" wrapText="1"/>
    </xf>
    <xf numFmtId="202" fontId="90" fillId="0" borderId="0" xfId="4274" applyNumberFormat="1" applyFont="1" applyBorder="1" applyAlignment="1">
      <alignment horizontal="right" wrapText="1"/>
    </xf>
    <xf numFmtId="43" fontId="90" fillId="0" borderId="0" xfId="4274" applyFont="1" applyBorder="1" applyAlignment="1">
      <alignment horizontal="right" wrapText="1"/>
    </xf>
    <xf numFmtId="203" fontId="94" fillId="0" borderId="0" xfId="4274" applyNumberFormat="1" applyFont="1" applyBorder="1" applyAlignment="1">
      <alignment wrapText="1"/>
    </xf>
    <xf numFmtId="203" fontId="104" fillId="0" borderId="0" xfId="4274" applyNumberFormat="1" applyFont="1" applyBorder="1" applyAlignment="1">
      <alignment horizontal="left" wrapText="1" indent="1"/>
    </xf>
    <xf numFmtId="202" fontId="69" fillId="0" borderId="0" xfId="4274" applyNumberFormat="1" applyFont="1" applyBorder="1" applyAlignment="1">
      <alignment horizontal="right" wrapText="1"/>
    </xf>
    <xf numFmtId="43" fontId="69" fillId="0" borderId="0" xfId="4274" applyFont="1" applyBorder="1" applyAlignment="1">
      <alignment horizontal="right" wrapText="1"/>
    </xf>
    <xf numFmtId="203" fontId="94" fillId="0" borderId="0" xfId="4274" applyNumberFormat="1" applyFont="1" applyBorder="1"/>
    <xf numFmtId="0" fontId="94" fillId="0" borderId="0" xfId="0" applyFont="1" applyFill="1" applyBorder="1" applyAlignment="1">
      <alignment wrapText="1"/>
    </xf>
    <xf numFmtId="0" fontId="104" fillId="0" borderId="0" xfId="0" applyFont="1" applyFill="1" applyBorder="1" applyAlignment="1">
      <alignment wrapText="1"/>
    </xf>
    <xf numFmtId="0" fontId="108" fillId="0" borderId="0" xfId="0" applyFont="1"/>
    <xf numFmtId="0" fontId="104" fillId="0" borderId="0" xfId="0" applyFont="1" applyAlignment="1">
      <alignment wrapText="1"/>
    </xf>
    <xf numFmtId="0" fontId="94" fillId="0" borderId="0" xfId="0" applyFont="1" applyFill="1" applyBorder="1" applyAlignment="1">
      <alignment horizont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3" fontId="99" fillId="0" borderId="0" xfId="2677" applyNumberFormat="1" applyFont="1" applyBorder="1" applyAlignment="1">
      <alignment horizontal="right"/>
    </xf>
    <xf numFmtId="3" fontId="100" fillId="0" borderId="0" xfId="2677" applyNumberFormat="1" applyFont="1" applyBorder="1" applyAlignment="1">
      <alignment horizontal="right"/>
    </xf>
    <xf numFmtId="0" fontId="100" fillId="0" borderId="0" xfId="2676" applyFont="1" applyAlignment="1">
      <alignment horizontal="center" vertical="center"/>
    </xf>
    <xf numFmtId="0" fontId="94" fillId="0" borderId="0" xfId="0" applyFont="1" applyAlignment="1">
      <alignment wrapText="1"/>
    </xf>
    <xf numFmtId="0" fontId="69" fillId="0" borderId="0" xfId="4282" applyNumberFormat="1" applyFont="1" applyFill="1" applyAlignment="1">
      <alignment wrapText="1"/>
    </xf>
    <xf numFmtId="0" fontId="104" fillId="0" borderId="0" xfId="0" applyFont="1" applyAlignment="1">
      <alignment horizontal="left" wrapText="1"/>
    </xf>
    <xf numFmtId="0" fontId="64" fillId="0" borderId="0" xfId="0" applyFont="1" applyFill="1" applyBorder="1" applyAlignment="1">
      <alignment vertical="top"/>
    </xf>
    <xf numFmtId="3" fontId="64" fillId="0" borderId="0" xfId="0" applyNumberFormat="1" applyFont="1" applyFill="1" applyBorder="1" applyAlignment="1">
      <alignment vertical="top"/>
    </xf>
    <xf numFmtId="202" fontId="94" fillId="0" borderId="0" xfId="4274" applyNumberFormat="1" applyFont="1" applyFill="1" applyBorder="1" applyAlignment="1">
      <alignment horizontal="left" wrapText="1"/>
    </xf>
    <xf numFmtId="4" fontId="90" fillId="0" borderId="0" xfId="2670" applyNumberFormat="1" applyFont="1" applyBorder="1" applyAlignment="1">
      <alignment horizontal="right" indent="2"/>
    </xf>
    <xf numFmtId="4" fontId="90" fillId="0" borderId="0" xfId="2676" applyNumberFormat="1" applyFont="1" applyFill="1" applyAlignment="1">
      <alignment horizontal="right" indent="2"/>
    </xf>
    <xf numFmtId="4" fontId="90" fillId="0" borderId="0" xfId="2677" applyNumberFormat="1" applyFont="1" applyFill="1" applyBorder="1" applyAlignment="1">
      <alignment horizontal="right" indent="2"/>
    </xf>
    <xf numFmtId="4" fontId="69" fillId="0" borderId="0" xfId="2676" applyNumberFormat="1" applyFont="1" applyFill="1" applyAlignment="1">
      <alignment horizontal="right" indent="2"/>
    </xf>
    <xf numFmtId="3" fontId="103" fillId="0" borderId="0" xfId="2676" applyNumberFormat="1" applyFont="1" applyFill="1" applyAlignment="1">
      <alignment horizontal="right" indent="2"/>
    </xf>
    <xf numFmtId="4" fontId="69" fillId="0" borderId="0" xfId="2677" applyNumberFormat="1" applyFont="1" applyFill="1" applyBorder="1" applyAlignment="1">
      <alignment horizontal="right" indent="2"/>
    </xf>
    <xf numFmtId="43" fontId="104" fillId="0" borderId="0" xfId="4274" applyFont="1"/>
    <xf numFmtId="0" fontId="104" fillId="0" borderId="0" xfId="0" applyFont="1" applyBorder="1" applyAlignment="1">
      <alignment horizontal="left" wrapText="1"/>
    </xf>
    <xf numFmtId="0" fontId="90" fillId="0" borderId="0" xfId="2674" applyFont="1" applyFill="1" applyBorder="1" applyAlignment="1">
      <alignment vertical="center" wrapText="1"/>
    </xf>
    <xf numFmtId="0" fontId="69" fillId="0" borderId="0" xfId="2674" applyFont="1" applyFill="1" applyBorder="1" applyAlignment="1">
      <alignment vertical="center" wrapText="1"/>
    </xf>
    <xf numFmtId="43" fontId="104" fillId="0" borderId="0" xfId="4274" applyFont="1" applyAlignment="1">
      <alignment horizontal="center"/>
    </xf>
    <xf numFmtId="39" fontId="90" fillId="0" borderId="0" xfId="2680" applyNumberFormat="1" applyFont="1" applyFill="1" applyBorder="1" applyAlignment="1">
      <alignment horizontal="right" wrapText="1" indent="2"/>
    </xf>
    <xf numFmtId="0" fontId="91" fillId="0" borderId="0" xfId="2670" applyFont="1" applyFill="1" applyBorder="1" applyAlignment="1">
      <alignment horizontal="right" indent="2"/>
    </xf>
    <xf numFmtId="39" fontId="69" fillId="0" borderId="0" xfId="2680" applyNumberFormat="1" applyFont="1" applyFill="1" applyBorder="1" applyAlignment="1">
      <alignment horizontal="right" wrapText="1" indent="2"/>
    </xf>
    <xf numFmtId="4" fontId="90" fillId="0" borderId="0" xfId="2670" applyNumberFormat="1" applyFont="1" applyFill="1" applyBorder="1" applyAlignment="1">
      <alignment horizontal="left" indent="2"/>
    </xf>
    <xf numFmtId="202" fontId="94" fillId="0" borderId="0" xfId="0" applyNumberFormat="1" applyFont="1"/>
    <xf numFmtId="4" fontId="31" fillId="0" borderId="0" xfId="2670" applyNumberFormat="1" applyFont="1" applyBorder="1" applyAlignment="1"/>
    <xf numFmtId="0" fontId="93" fillId="0" borderId="0" xfId="2670" applyFont="1" applyBorder="1" applyAlignment="1">
      <alignment horizontal="right"/>
    </xf>
    <xf numFmtId="0" fontId="64" fillId="0" borderId="2" xfId="0" applyFont="1" applyFill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4" fillId="0" borderId="1" xfId="4275" applyFont="1" applyBorder="1" applyAlignment="1">
      <alignment horizontal="center" vertical="center" wrapText="1"/>
    </xf>
    <xf numFmtId="0" fontId="95" fillId="0" borderId="0" xfId="4275" applyFont="1" applyAlignment="1">
      <alignment horizontal="center"/>
    </xf>
    <xf numFmtId="39" fontId="104" fillId="0" borderId="0" xfId="4274" applyNumberFormat="1" applyFont="1" applyBorder="1" applyAlignment="1">
      <alignment horizontal="center"/>
    </xf>
    <xf numFmtId="39" fontId="104" fillId="0" borderId="0" xfId="4274" applyNumberFormat="1" applyFont="1" applyAlignment="1">
      <alignment horizontal="center"/>
    </xf>
    <xf numFmtId="0" fontId="104" fillId="0" borderId="0" xfId="4275" applyFont="1"/>
    <xf numFmtId="0" fontId="104" fillId="0" borderId="0" xfId="4275" applyFont="1" applyAlignment="1">
      <alignment horizontal="center"/>
    </xf>
    <xf numFmtId="0" fontId="69" fillId="0" borderId="0" xfId="2670" applyFont="1" applyBorder="1"/>
    <xf numFmtId="0" fontId="31" fillId="0" borderId="1" xfId="2670" applyFont="1" applyBorder="1"/>
    <xf numFmtId="203" fontId="69" fillId="0" borderId="0" xfId="4274" applyNumberFormat="1" applyFont="1" applyBorder="1" applyAlignment="1"/>
    <xf numFmtId="203" fontId="104" fillId="0" borderId="16" xfId="4274" applyNumberFormat="1" applyFont="1" applyBorder="1" applyAlignment="1">
      <alignment horizontal="center" vertical="center" wrapText="1"/>
    </xf>
    <xf numFmtId="203" fontId="69" fillId="0" borderId="16" xfId="4274" applyNumberFormat="1" applyFont="1" applyBorder="1" applyAlignment="1">
      <alignment horizontal="center" vertical="center" wrapText="1"/>
    </xf>
    <xf numFmtId="203" fontId="104" fillId="0" borderId="0" xfId="4274" applyNumberFormat="1" applyFont="1" applyBorder="1" applyAlignment="1">
      <alignment horizontal="center" vertical="center" wrapText="1"/>
    </xf>
    <xf numFmtId="203" fontId="69" fillId="0" borderId="0" xfId="4274" applyNumberFormat="1" applyFont="1" applyBorder="1" applyAlignment="1">
      <alignment horizontal="center" vertical="center" wrapText="1"/>
    </xf>
    <xf numFmtId="0" fontId="104" fillId="0" borderId="0" xfId="4274" applyNumberFormat="1" applyFont="1" applyBorder="1" applyAlignment="1">
      <alignment horizontal="center" vertical="center" wrapText="1"/>
    </xf>
    <xf numFmtId="203" fontId="69" fillId="0" borderId="0" xfId="4274" applyNumberFormat="1" applyFont="1" applyBorder="1" applyAlignment="1">
      <alignment horizontal="center" vertical="center"/>
    </xf>
    <xf numFmtId="203" fontId="104" fillId="0" borderId="1" xfId="4274" applyNumberFormat="1" applyFont="1" applyBorder="1" applyAlignment="1">
      <alignment horizontal="center" vertical="center" wrapText="1"/>
    </xf>
    <xf numFmtId="203" fontId="69" fillId="0" borderId="1" xfId="4274" applyNumberFormat="1" applyFont="1" applyBorder="1" applyAlignment="1">
      <alignment horizontal="center" vertical="center"/>
    </xf>
    <xf numFmtId="203" fontId="104" fillId="0" borderId="0" xfId="4274" applyNumberFormat="1" applyFont="1" applyBorder="1" applyAlignment="1">
      <alignment wrapText="1"/>
    </xf>
    <xf numFmtId="203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203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3" fontId="69" fillId="0" borderId="0" xfId="4274" applyNumberFormat="1" applyFont="1" applyBorder="1" applyAlignment="1">
      <alignment horizontal="left"/>
    </xf>
    <xf numFmtId="203" fontId="69" fillId="0" borderId="0" xfId="4274" applyNumberFormat="1" applyFont="1" applyBorder="1" applyAlignment="1">
      <alignment horizontal="center"/>
    </xf>
    <xf numFmtId="43" fontId="111" fillId="0" borderId="0" xfId="4274" applyFont="1" applyFill="1" applyBorder="1" applyAlignment="1">
      <alignment horizontal="right" indent="1"/>
    </xf>
    <xf numFmtId="0" fontId="97" fillId="0" borderId="0" xfId="2670" applyFont="1" applyBorder="1" applyAlignment="1">
      <alignment vertical="center"/>
    </xf>
    <xf numFmtId="4" fontId="104" fillId="0" borderId="0" xfId="0" applyNumberFormat="1" applyFont="1" applyBorder="1" applyAlignment="1">
      <alignment horizontal="right" wrapText="1" indent="1"/>
    </xf>
    <xf numFmtId="0" fontId="114" fillId="0" borderId="16" xfId="0" applyFont="1" applyBorder="1" applyAlignment="1"/>
    <xf numFmtId="3" fontId="94" fillId="0" borderId="0" xfId="0" applyNumberFormat="1" applyFont="1" applyAlignment="1">
      <alignment horizontal="right"/>
    </xf>
    <xf numFmtId="0" fontId="97" fillId="0" borderId="0" xfId="0" applyFont="1" applyFill="1" applyBorder="1" applyAlignment="1">
      <alignment horizontal="left"/>
    </xf>
    <xf numFmtId="3" fontId="97" fillId="0" borderId="0" xfId="0" applyNumberFormat="1" applyFont="1" applyFill="1" applyBorder="1" applyAlignment="1">
      <alignment horizontal="right"/>
    </xf>
    <xf numFmtId="3" fontId="97" fillId="0" borderId="0" xfId="4274" applyNumberFormat="1" applyFont="1" applyFill="1" applyBorder="1" applyAlignment="1">
      <alignment horizontal="right"/>
    </xf>
    <xf numFmtId="4" fontId="94" fillId="0" borderId="0" xfId="4274" applyNumberFormat="1" applyFont="1" applyAlignment="1">
      <alignment horizontal="right"/>
    </xf>
    <xf numFmtId="0" fontId="94" fillId="0" borderId="0" xfId="0" applyFont="1" applyAlignment="1"/>
    <xf numFmtId="0" fontId="94" fillId="0" borderId="0" xfId="0" applyFont="1" applyBorder="1" applyAlignment="1"/>
    <xf numFmtId="0" fontId="97" fillId="0" borderId="0" xfId="0" applyFont="1" applyAlignment="1">
      <alignment horizontal="left"/>
    </xf>
    <xf numFmtId="4" fontId="97" fillId="0" borderId="0" xfId="0" applyNumberFormat="1" applyFont="1" applyFill="1" applyBorder="1" applyAlignment="1"/>
    <xf numFmtId="3" fontId="104" fillId="0" borderId="0" xfId="4274" applyNumberFormat="1" applyFont="1" applyAlignment="1">
      <alignment horizontal="right"/>
    </xf>
    <xf numFmtId="4" fontId="104" fillId="0" borderId="0" xfId="4274" applyNumberFormat="1" applyFont="1" applyAlignment="1">
      <alignment horizontal="right"/>
    </xf>
    <xf numFmtId="0" fontId="95" fillId="0" borderId="0" xfId="0" applyFont="1" applyAlignment="1"/>
    <xf numFmtId="202" fontId="104" fillId="0" borderId="0" xfId="4274" applyNumberFormat="1" applyFont="1" applyBorder="1" applyAlignment="1">
      <alignment horizontal="left"/>
    </xf>
    <xf numFmtId="0" fontId="104" fillId="0" borderId="0" xfId="0" applyFont="1" applyAlignment="1"/>
    <xf numFmtId="0" fontId="95" fillId="0" borderId="0" xfId="0" applyFont="1" applyBorder="1" applyAlignment="1"/>
    <xf numFmtId="0" fontId="101" fillId="0" borderId="0" xfId="0" applyFont="1" applyAlignment="1"/>
    <xf numFmtId="4" fontId="94" fillId="0" borderId="0" xfId="4274" applyNumberFormat="1" applyFont="1" applyAlignment="1">
      <alignment horizontal="right" vertical="center"/>
    </xf>
    <xf numFmtId="0" fontId="104" fillId="0" borderId="0" xfId="0" applyFont="1" applyAlignment="1">
      <alignment vertical="center" wrapText="1"/>
    </xf>
    <xf numFmtId="3" fontId="104" fillId="0" borderId="0" xfId="4274" applyNumberFormat="1" applyFont="1" applyAlignment="1">
      <alignment horizontal="right" vertical="center"/>
    </xf>
    <xf numFmtId="4" fontId="104" fillId="0" borderId="0" xfId="4274" applyNumberFormat="1" applyFont="1" applyAlignment="1">
      <alignment horizontal="right" vertical="center"/>
    </xf>
    <xf numFmtId="0" fontId="104" fillId="0" borderId="0" xfId="0" applyFont="1" applyAlignment="1">
      <alignment horizontal="left" vertical="center" wrapText="1"/>
    </xf>
    <xf numFmtId="165" fontId="104" fillId="0" borderId="0" xfId="4274" applyNumberFormat="1" applyFont="1" applyAlignment="1">
      <alignment horizontal="right"/>
    </xf>
    <xf numFmtId="0" fontId="102" fillId="0" borderId="16" xfId="2674" applyNumberFormat="1" applyFont="1" applyFill="1" applyBorder="1" applyAlignment="1">
      <alignment horizontal="right"/>
    </xf>
    <xf numFmtId="0" fontId="69" fillId="0" borderId="1" xfId="2676" applyNumberFormat="1" applyFont="1" applyBorder="1" applyAlignment="1">
      <alignment horizontal="center" vertical="center" wrapText="1"/>
    </xf>
    <xf numFmtId="3" fontId="94" fillId="0" borderId="0" xfId="4274" applyNumberFormat="1" applyFont="1" applyAlignment="1">
      <alignment horizontal="right" vertical="center"/>
    </xf>
    <xf numFmtId="4" fontId="115" fillId="0" borderId="0" xfId="4274" applyNumberFormat="1" applyFont="1" applyAlignment="1">
      <alignment horizontal="right" vertical="center"/>
    </xf>
    <xf numFmtId="165" fontId="69" fillId="0" borderId="0" xfId="4274" applyNumberFormat="1" applyFont="1" applyFill="1" applyBorder="1" applyAlignment="1">
      <alignment horizontal="right" vertical="center"/>
    </xf>
    <xf numFmtId="4" fontId="94" fillId="0" borderId="0" xfId="4274" applyNumberFormat="1" applyFont="1" applyFill="1" applyAlignment="1">
      <alignment horizontal="right" vertical="center"/>
    </xf>
    <xf numFmtId="4" fontId="104" fillId="0" borderId="0" xfId="4274" applyNumberFormat="1" applyFont="1" applyFill="1" applyAlignment="1">
      <alignment horizontal="right" vertical="center"/>
    </xf>
    <xf numFmtId="3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left" vertical="center" wrapText="1"/>
    </xf>
    <xf numFmtId="0" fontId="108" fillId="0" borderId="0" xfId="0" applyFont="1" applyAlignment="1">
      <alignment vertical="center" wrapText="1"/>
    </xf>
    <xf numFmtId="2" fontId="94" fillId="0" borderId="0" xfId="0" applyNumberFormat="1" applyFont="1"/>
    <xf numFmtId="43" fontId="94" fillId="0" borderId="0" xfId="4274" applyFont="1"/>
    <xf numFmtId="3" fontId="90" fillId="0" borderId="0" xfId="2677" applyNumberFormat="1" applyFont="1" applyBorder="1" applyAlignment="1"/>
    <xf numFmtId="4" fontId="90" fillId="0" borderId="0" xfId="2677" applyNumberFormat="1" applyFont="1" applyBorder="1" applyAlignment="1"/>
    <xf numFmtId="3" fontId="69" fillId="0" borderId="0" xfId="2677" applyNumberFormat="1" applyFont="1" applyBorder="1" applyAlignment="1"/>
    <xf numFmtId="4" fontId="69" fillId="0" borderId="0" xfId="2677" applyNumberFormat="1" applyFont="1" applyBorder="1" applyAlignment="1"/>
    <xf numFmtId="0" fontId="109" fillId="0" borderId="0" xfId="0" applyFont="1" applyAlignment="1">
      <alignment horizontal="right"/>
    </xf>
    <xf numFmtId="0" fontId="104" fillId="0" borderId="0" xfId="0" applyFont="1" applyBorder="1"/>
    <xf numFmtId="0" fontId="104" fillId="0" borderId="0" xfId="0" applyFont="1" applyAlignment="1">
      <alignment horizontal="center"/>
    </xf>
    <xf numFmtId="0" fontId="94" fillId="0" borderId="0" xfId="0" applyFont="1" applyFill="1" applyBorder="1" applyAlignment="1">
      <alignment horizontal="center" vertical="center" wrapText="1"/>
    </xf>
    <xf numFmtId="203" fontId="104" fillId="0" borderId="0" xfId="0" applyNumberFormat="1" applyFont="1" applyBorder="1"/>
    <xf numFmtId="0" fontId="104" fillId="0" borderId="0" xfId="0" applyFont="1" applyAlignment="1">
      <alignment horizontal="center" wrapText="1"/>
    </xf>
    <xf numFmtId="39" fontId="104" fillId="0" borderId="0" xfId="4275" applyNumberFormat="1" applyFont="1" applyBorder="1" applyAlignment="1">
      <alignment horizontal="center"/>
    </xf>
    <xf numFmtId="39" fontId="104" fillId="0" borderId="0" xfId="4275" applyNumberFormat="1" applyFont="1" applyAlignment="1">
      <alignment horizontal="center"/>
    </xf>
    <xf numFmtId="0" fontId="69" fillId="0" borderId="1" xfId="2662" applyFont="1" applyFill="1" applyBorder="1"/>
    <xf numFmtId="0" fontId="69" fillId="0" borderId="16" xfId="2662" applyFont="1" applyFill="1" applyBorder="1" applyAlignment="1">
      <alignment horizontal="center" vertical="center"/>
    </xf>
    <xf numFmtId="0" fontId="69" fillId="0" borderId="16" xfId="2662" applyNumberFormat="1" applyFont="1" applyFill="1" applyBorder="1" applyAlignment="1">
      <alignment horizontal="center" vertical="center"/>
    </xf>
    <xf numFmtId="0" fontId="69" fillId="0" borderId="1" xfId="2662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 wrapText="1"/>
    </xf>
    <xf numFmtId="0" fontId="90" fillId="0" borderId="0" xfId="0" applyFont="1" applyFill="1" applyAlignment="1">
      <alignment vertical="center" wrapText="1"/>
    </xf>
    <xf numFmtId="0" fontId="90" fillId="0" borderId="0" xfId="0" applyFont="1" applyFill="1" applyAlignment="1">
      <alignment horizontal="center" vertical="center" wrapText="1"/>
    </xf>
    <xf numFmtId="202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2" fontId="69" fillId="0" borderId="0" xfId="0" applyNumberFormat="1" applyFont="1" applyBorder="1" applyAlignment="1">
      <alignment horizontal="left" vertical="center" wrapText="1"/>
    </xf>
    <xf numFmtId="2" fontId="69" fillId="0" borderId="0" xfId="0" applyNumberFormat="1" applyFont="1" applyBorder="1" applyAlignment="1">
      <alignment horizontal="center" vertical="center" wrapText="1"/>
    </xf>
    <xf numFmtId="202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2" fontId="90" fillId="0" borderId="0" xfId="0" applyNumberFormat="1" applyFont="1" applyBorder="1" applyAlignment="1">
      <alignment horizontal="left" vertical="center" wrapText="1"/>
    </xf>
    <xf numFmtId="2" fontId="90" fillId="0" borderId="0" xfId="0" applyNumberFormat="1" applyFont="1" applyBorder="1" applyAlignment="1">
      <alignment horizontal="center" vertical="center" wrapText="1"/>
    </xf>
    <xf numFmtId="0" fontId="90" fillId="0" borderId="0" xfId="2409" applyFont="1" applyFill="1" applyAlignment="1">
      <alignment vertical="center" wrapText="1"/>
    </xf>
    <xf numFmtId="167" fontId="90" fillId="0" borderId="0" xfId="2409" applyNumberFormat="1" applyFont="1" applyFill="1" applyAlignment="1">
      <alignment vertical="center"/>
    </xf>
    <xf numFmtId="0" fontId="90" fillId="0" borderId="0" xfId="2409" applyFont="1" applyFill="1" applyAlignment="1">
      <alignment vertical="center"/>
    </xf>
    <xf numFmtId="167" fontId="69" fillId="0" borderId="0" xfId="2409" applyNumberFormat="1" applyFont="1" applyFill="1" applyAlignment="1">
      <alignment vertical="center"/>
    </xf>
    <xf numFmtId="0" fontId="69" fillId="0" borderId="0" xfId="4283" applyFont="1" applyFill="1" applyBorder="1" applyAlignment="1">
      <alignment horizontal="left" vertical="center" wrapText="1"/>
    </xf>
    <xf numFmtId="0" fontId="69" fillId="0" borderId="0" xfId="4283" applyFont="1" applyFill="1" applyBorder="1" applyAlignment="1">
      <alignment horizontal="center" vertical="center" wrapText="1"/>
    </xf>
    <xf numFmtId="202" fontId="69" fillId="0" borderId="0" xfId="4274" applyNumberFormat="1" applyFont="1" applyFill="1" applyAlignment="1">
      <alignment vertical="center"/>
    </xf>
    <xf numFmtId="0" fontId="69" fillId="0" borderId="0" xfId="2409" applyFont="1" applyFill="1" applyAlignment="1">
      <alignment vertical="center"/>
    </xf>
    <xf numFmtId="0" fontId="69" fillId="0" borderId="0" xfId="2409" applyFont="1" applyFill="1" applyAlignment="1">
      <alignment horizontal="center" vertical="center" wrapText="1"/>
    </xf>
    <xf numFmtId="0" fontId="103" fillId="0" borderId="0" xfId="2409" applyFont="1" applyFill="1" applyAlignment="1">
      <alignment horizontal="left" vertical="center" indent="4"/>
    </xf>
    <xf numFmtId="0" fontId="103" fillId="0" borderId="0" xfId="2409" applyFont="1" applyFill="1" applyAlignment="1">
      <alignment horizontal="center" vertical="center" wrapText="1"/>
    </xf>
    <xf numFmtId="202" fontId="103" fillId="0" borderId="0" xfId="4274" applyNumberFormat="1" applyFont="1" applyFill="1" applyAlignment="1">
      <alignment vertical="center"/>
    </xf>
    <xf numFmtId="43" fontId="103" fillId="0" borderId="0" xfId="4274" applyFont="1" applyFill="1" applyBorder="1" applyAlignment="1">
      <alignment horizontal="right" vertical="center"/>
    </xf>
    <xf numFmtId="0" fontId="69" fillId="0" borderId="0" xfId="2409" applyFont="1" applyFill="1" applyAlignment="1">
      <alignment vertical="center" wrapText="1"/>
    </xf>
    <xf numFmtId="202" fontId="69" fillId="0" borderId="0" xfId="4274" applyNumberFormat="1" applyFont="1" applyFill="1" applyAlignment="1">
      <alignment horizontal="center" vertical="center"/>
    </xf>
    <xf numFmtId="0" fontId="113" fillId="0" borderId="0" xfId="0" applyFont="1" applyFill="1" applyBorder="1" applyAlignment="1">
      <alignment vertical="center"/>
    </xf>
    <xf numFmtId="0" fontId="94" fillId="0" borderId="16" xfId="0" applyFont="1" applyBorder="1" applyAlignment="1">
      <alignment horizontal="center" vertical="center" wrapText="1"/>
    </xf>
    <xf numFmtId="203" fontId="104" fillId="0" borderId="0" xfId="4274" applyNumberFormat="1" applyFont="1" applyBorder="1"/>
    <xf numFmtId="0" fontId="94" fillId="0" borderId="2" xfId="0" applyFont="1" applyBorder="1" applyAlignment="1">
      <alignment horizontal="center" vertical="center" wrapText="1"/>
    </xf>
    <xf numFmtId="2" fontId="94" fillId="0" borderId="0" xfId="0" applyNumberFormat="1" applyFont="1" applyBorder="1" applyAlignment="1">
      <alignment horizontal="center"/>
    </xf>
    <xf numFmtId="2" fontId="104" fillId="0" borderId="0" xfId="4274" applyNumberFormat="1" applyFont="1" applyBorder="1" applyAlignment="1">
      <alignment horizontal="center"/>
    </xf>
    <xf numFmtId="2" fontId="104" fillId="0" borderId="0" xfId="0" applyNumberFormat="1" applyFont="1" applyBorder="1" applyAlignment="1">
      <alignment horizontal="center"/>
    </xf>
    <xf numFmtId="167" fontId="69" fillId="0" borderId="0" xfId="2409" applyNumberFormat="1" applyFont="1" applyFill="1"/>
    <xf numFmtId="202" fontId="69" fillId="0" borderId="0" xfId="2409" applyNumberFormat="1" applyFont="1" applyFill="1"/>
    <xf numFmtId="2" fontId="0" fillId="0" borderId="0" xfId="0" applyNumberFormat="1"/>
    <xf numFmtId="43" fontId="99" fillId="0" borderId="0" xfId="4274" applyFont="1" applyBorder="1" applyAlignment="1"/>
    <xf numFmtId="1" fontId="104" fillId="0" borderId="0" xfId="4275" applyNumberFormat="1" applyFont="1" applyAlignment="1">
      <alignment horizontal="center"/>
    </xf>
    <xf numFmtId="0" fontId="94" fillId="0" borderId="0" xfId="4275" applyFont="1" applyAlignment="1">
      <alignment wrapText="1"/>
    </xf>
    <xf numFmtId="0" fontId="104" fillId="0" borderId="0" xfId="4275" applyFont="1" applyBorder="1" applyAlignment="1">
      <alignment wrapText="1"/>
    </xf>
    <xf numFmtId="0" fontId="104" fillId="0" borderId="0" xfId="4275" applyFont="1" applyBorder="1" applyAlignment="1">
      <alignment horizontal="center" wrapText="1"/>
    </xf>
    <xf numFmtId="0" fontId="104" fillId="0" borderId="0" xfId="4275" applyFont="1" applyAlignment="1">
      <alignment horizontal="center" wrapText="1"/>
    </xf>
    <xf numFmtId="0" fontId="104" fillId="0" borderId="0" xfId="4275" applyFont="1" applyAlignment="1">
      <alignment wrapText="1"/>
    </xf>
    <xf numFmtId="0" fontId="95" fillId="0" borderId="0" xfId="4275" applyFont="1" applyAlignment="1">
      <alignment wrapText="1"/>
    </xf>
    <xf numFmtId="43" fontId="69" fillId="0" borderId="0" xfId="4274" applyFont="1" applyBorder="1" applyAlignment="1">
      <alignment horizontal="left"/>
    </xf>
    <xf numFmtId="0" fontId="69" fillId="0" borderId="0" xfId="4284" applyFont="1"/>
    <xf numFmtId="0" fontId="90" fillId="0" borderId="0" xfId="4284" applyFont="1"/>
    <xf numFmtId="0" fontId="69" fillId="0" borderId="1" xfId="4284" applyFont="1" applyBorder="1" applyAlignment="1">
      <alignment horizontal="center"/>
    </xf>
    <xf numFmtId="0" fontId="69" fillId="0" borderId="16" xfId="4284" applyFont="1" applyBorder="1"/>
    <xf numFmtId="0" fontId="69" fillId="0" borderId="16" xfId="4284" applyFont="1" applyBorder="1" applyAlignment="1">
      <alignment horizontal="center" vertical="center"/>
    </xf>
    <xf numFmtId="0" fontId="69" fillId="0" borderId="0" xfId="4284" applyFont="1" applyBorder="1" applyAlignment="1">
      <alignment horizontal="center" vertical="center"/>
    </xf>
    <xf numFmtId="0" fontId="69" fillId="0" borderId="16" xfId="4284" applyFont="1" applyBorder="1" applyAlignment="1">
      <alignment horizontal="center" vertical="center" wrapText="1"/>
    </xf>
    <xf numFmtId="0" fontId="69" fillId="0" borderId="0" xfId="4284" applyFont="1" applyBorder="1" applyAlignment="1">
      <alignment horizontal="center" vertical="center" wrapText="1"/>
    </xf>
    <xf numFmtId="0" fontId="69" fillId="0" borderId="1" xfId="4284" applyFont="1" applyBorder="1" applyAlignment="1">
      <alignment horizontal="center" vertical="center" wrapText="1"/>
    </xf>
    <xf numFmtId="2" fontId="69" fillId="0" borderId="1" xfId="4284" applyNumberFormat="1" applyFont="1" applyBorder="1" applyAlignment="1">
      <alignment horizontal="center" vertical="center" wrapText="1"/>
    </xf>
    <xf numFmtId="0" fontId="69" fillId="0" borderId="0" xfId="4284" applyFont="1" applyBorder="1"/>
    <xf numFmtId="0" fontId="69" fillId="0" borderId="0" xfId="4284" applyFont="1" applyBorder="1" applyAlignment="1">
      <alignment horizontal="right" vertical="top" wrapText="1"/>
    </xf>
    <xf numFmtId="3" fontId="90" fillId="0" borderId="0" xfId="2325" applyNumberFormat="1" applyFont="1" applyFill="1" applyBorder="1" applyAlignment="1">
      <alignment horizontal="right" indent="1"/>
    </xf>
    <xf numFmtId="4" fontId="90" fillId="0" borderId="0" xfId="2325" applyNumberFormat="1" applyFont="1" applyFill="1" applyBorder="1" applyAlignment="1">
      <alignment horizontal="right" indent="1"/>
    </xf>
    <xf numFmtId="186" fontId="90" fillId="0" borderId="0" xfId="2325" applyNumberFormat="1" applyFont="1" applyFill="1" applyBorder="1"/>
    <xf numFmtId="4" fontId="90" fillId="0" borderId="0" xfId="2325" applyNumberFormat="1" applyFont="1" applyFill="1" applyBorder="1"/>
    <xf numFmtId="3" fontId="69" fillId="0" borderId="0" xfId="4284" applyNumberFormat="1" applyFont="1" applyFill="1"/>
    <xf numFmtId="3" fontId="69" fillId="0" borderId="0" xfId="4284" applyNumberFormat="1" applyFont="1"/>
    <xf numFmtId="203" fontId="69" fillId="0" borderId="0" xfId="4274" applyNumberFormat="1" applyFont="1"/>
    <xf numFmtId="167" fontId="69" fillId="0" borderId="0" xfId="4284" applyNumberFormat="1" applyFont="1"/>
    <xf numFmtId="3" fontId="69" fillId="0" borderId="0" xfId="2325" applyNumberFormat="1" applyFont="1" applyFill="1" applyBorder="1" applyAlignment="1">
      <alignment horizontal="right" indent="1"/>
    </xf>
    <xf numFmtId="4" fontId="69" fillId="0" borderId="0" xfId="2325" applyNumberFormat="1" applyFont="1" applyFill="1" applyBorder="1" applyAlignment="1">
      <alignment horizontal="right" indent="1"/>
    </xf>
    <xf numFmtId="0" fontId="103" fillId="0" borderId="0" xfId="4284" applyFont="1" applyBorder="1"/>
    <xf numFmtId="3" fontId="103" fillId="0" borderId="0" xfId="2325" applyNumberFormat="1" applyFont="1" applyFill="1" applyBorder="1" applyAlignment="1">
      <alignment horizontal="right" indent="1"/>
    </xf>
    <xf numFmtId="186" fontId="103" fillId="0" borderId="0" xfId="2325" applyNumberFormat="1" applyFont="1" applyFill="1" applyBorder="1"/>
    <xf numFmtId="4" fontId="103" fillId="0" borderId="0" xfId="2325" applyNumberFormat="1" applyFont="1" applyFill="1" applyBorder="1"/>
    <xf numFmtId="0" fontId="69" fillId="0" borderId="0" xfId="4284" applyFont="1" applyBorder="1" applyAlignment="1">
      <alignment horizontal="left"/>
    </xf>
    <xf numFmtId="0" fontId="69" fillId="0" borderId="0" xfId="4284" applyFont="1" applyAlignment="1"/>
    <xf numFmtId="3" fontId="69" fillId="0" borderId="0" xfId="2325" applyNumberFormat="1" applyFont="1" applyAlignment="1">
      <alignment horizontal="right" indent="1"/>
    </xf>
    <xf numFmtId="186" fontId="90" fillId="0" borderId="0" xfId="2325" applyNumberFormat="1" applyFont="1" applyBorder="1"/>
    <xf numFmtId="4" fontId="69" fillId="0" borderId="0" xfId="2325" applyNumberFormat="1" applyFont="1"/>
    <xf numFmtId="3" fontId="69" fillId="0" borderId="0" xfId="2325" applyNumberFormat="1" applyFont="1" applyBorder="1" applyAlignment="1">
      <alignment horizontal="right" wrapText="1" indent="1"/>
    </xf>
    <xf numFmtId="0" fontId="69" fillId="0" borderId="0" xfId="4284" applyFont="1" applyAlignment="1">
      <alignment wrapText="1"/>
    </xf>
    <xf numFmtId="0" fontId="97" fillId="0" borderId="0" xfId="4284" applyFont="1" applyAlignment="1">
      <alignment horizontal="center" vertical="center"/>
    </xf>
    <xf numFmtId="0" fontId="69" fillId="0" borderId="2" xfId="4284" applyFont="1" applyBorder="1" applyAlignment="1">
      <alignment horizontal="center" vertical="center"/>
    </xf>
    <xf numFmtId="0" fontId="69" fillId="0" borderId="2" xfId="4284" applyFont="1" applyBorder="1" applyAlignment="1">
      <alignment horizontal="center" vertical="center" wrapText="1"/>
    </xf>
    <xf numFmtId="0" fontId="90" fillId="0" borderId="0" xfId="4284" applyFont="1" applyBorder="1" applyAlignment="1">
      <alignment horizontal="left"/>
    </xf>
    <xf numFmtId="0" fontId="110" fillId="0" borderId="0" xfId="0" applyFont="1" applyAlignment="1">
      <alignment horizontal="center" vertical="center"/>
    </xf>
    <xf numFmtId="0" fontId="109" fillId="0" borderId="0" xfId="0" applyFont="1" applyAlignment="1">
      <alignment horizontal="right"/>
    </xf>
    <xf numFmtId="0" fontId="104" fillId="0" borderId="0" xfId="0" applyFont="1" applyAlignment="1">
      <alignment horizontal="right"/>
    </xf>
    <xf numFmtId="0" fontId="113" fillId="0" borderId="0" xfId="0" applyFont="1" applyFill="1" applyBorder="1" applyAlignment="1">
      <alignment horizontal="left" vertical="center" wrapText="1"/>
    </xf>
    <xf numFmtId="0" fontId="109" fillId="0" borderId="1" xfId="0" applyFont="1" applyBorder="1" applyAlignment="1">
      <alignment horizontal="right"/>
    </xf>
    <xf numFmtId="0" fontId="97" fillId="0" borderId="0" xfId="2662" applyNumberFormat="1" applyFont="1" applyFill="1" applyBorder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7" fillId="0" borderId="0" xfId="2662" applyNumberFormat="1" applyFont="1" applyFill="1" applyBorder="1" applyAlignment="1">
      <alignment horizontal="center" vertical="center"/>
    </xf>
    <xf numFmtId="0" fontId="100" fillId="0" borderId="16" xfId="2674" applyFont="1" applyFill="1" applyBorder="1" applyAlignment="1">
      <alignment horizontal="center"/>
    </xf>
    <xf numFmtId="0" fontId="100" fillId="0" borderId="0" xfId="2674" applyFont="1" applyFill="1" applyBorder="1" applyAlignment="1">
      <alignment horizontal="center"/>
    </xf>
    <xf numFmtId="0" fontId="95" fillId="0" borderId="0" xfId="4280" applyFont="1" applyFill="1" applyBorder="1" applyAlignment="1">
      <alignment horizontal="center"/>
    </xf>
    <xf numFmtId="0" fontId="69" fillId="0" borderId="16" xfId="2676" applyNumberFormat="1" applyFont="1" applyBorder="1" applyAlignment="1">
      <alignment horizontal="center" vertical="center" wrapText="1"/>
    </xf>
    <xf numFmtId="0" fontId="69" fillId="0" borderId="1" xfId="2676" applyNumberFormat="1" applyFont="1" applyBorder="1" applyAlignment="1">
      <alignment horizontal="center" vertical="center" wrapText="1"/>
    </xf>
    <xf numFmtId="0" fontId="104" fillId="0" borderId="16" xfId="428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top"/>
    </xf>
    <xf numFmtId="0" fontId="64" fillId="0" borderId="0" xfId="0" applyFont="1" applyFill="1" applyBorder="1" applyAlignment="1">
      <alignment horizontal="center" vertical="top"/>
    </xf>
    <xf numFmtId="0" fontId="64" fillId="0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 wrapText="1"/>
    </xf>
    <xf numFmtId="0" fontId="97" fillId="0" borderId="0" xfId="2662" applyNumberFormat="1" applyFont="1" applyFill="1" applyBorder="1" applyAlignment="1">
      <alignment horizontal="center"/>
    </xf>
    <xf numFmtId="0" fontId="93" fillId="0" borderId="0" xfId="2663" applyFont="1" applyFill="1" applyBorder="1" applyAlignment="1">
      <alignment horizontal="right"/>
    </xf>
    <xf numFmtId="0" fontId="97" fillId="0" borderId="0" xfId="2663" applyNumberFormat="1" applyFont="1" applyFill="1" applyAlignment="1">
      <alignment horizontal="center" vertical="center" wrapText="1"/>
    </xf>
    <xf numFmtId="0" fontId="97" fillId="0" borderId="0" xfId="2670" applyFont="1" applyBorder="1" applyAlignment="1">
      <alignment horizontal="center" vertical="center" wrapText="1"/>
    </xf>
    <xf numFmtId="0" fontId="112" fillId="0" borderId="16" xfId="0" applyFont="1" applyBorder="1" applyAlignment="1">
      <alignment horizontal="center" vertical="center"/>
    </xf>
    <xf numFmtId="0" fontId="93" fillId="0" borderId="1" xfId="2670" applyFont="1" applyBorder="1" applyAlignment="1">
      <alignment horizontal="right"/>
    </xf>
    <xf numFmtId="0" fontId="93" fillId="0" borderId="0" xfId="2670" applyFont="1" applyBorder="1" applyAlignment="1">
      <alignment horizontal="right"/>
    </xf>
    <xf numFmtId="0" fontId="93" fillId="0" borderId="1" xfId="2325" applyFont="1" applyFill="1" applyBorder="1" applyAlignment="1">
      <alignment horizontal="right"/>
    </xf>
    <xf numFmtId="0" fontId="69" fillId="0" borderId="0" xfId="2675" applyFont="1" applyAlignment="1">
      <alignment horizontal="center" wrapText="1"/>
    </xf>
    <xf numFmtId="0" fontId="97" fillId="0" borderId="0" xfId="2675" applyFont="1" applyAlignment="1">
      <alignment horizontal="center" vertical="center" wrapText="1"/>
    </xf>
    <xf numFmtId="0" fontId="69" fillId="0" borderId="2" xfId="2669" applyNumberFormat="1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Border="1" applyAlignment="1">
      <alignment horizontal="center"/>
    </xf>
    <xf numFmtId="0" fontId="104" fillId="0" borderId="16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center" vertical="top" wrapText="1"/>
    </xf>
    <xf numFmtId="0" fontId="104" fillId="0" borderId="1" xfId="0" applyFont="1" applyBorder="1" applyAlignment="1">
      <alignment horizontal="center" vertical="top" wrapText="1"/>
    </xf>
    <xf numFmtId="0" fontId="69" fillId="0" borderId="16" xfId="2669" applyNumberFormat="1" applyFont="1" applyBorder="1" applyAlignment="1">
      <alignment horizontal="center" vertical="center" wrapText="1"/>
    </xf>
    <xf numFmtId="0" fontId="69" fillId="0" borderId="0" xfId="2669" applyNumberFormat="1" applyFont="1" applyBorder="1" applyAlignment="1">
      <alignment horizontal="center" vertical="center"/>
    </xf>
    <xf numFmtId="0" fontId="69" fillId="0" borderId="1" xfId="2669" applyNumberFormat="1" applyFont="1" applyBorder="1" applyAlignment="1">
      <alignment horizontal="center" vertical="center"/>
    </xf>
    <xf numFmtId="0" fontId="94" fillId="0" borderId="0" xfId="4275" applyFont="1" applyAlignment="1">
      <alignment horizontal="center" vertical="center"/>
    </xf>
    <xf numFmtId="0" fontId="106" fillId="0" borderId="16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6" fillId="0" borderId="2" xfId="0" applyFont="1" applyBorder="1" applyAlignment="1">
      <alignment horizontal="center" vertical="center" wrapText="1"/>
    </xf>
    <xf numFmtId="4" fontId="116" fillId="0" borderId="0" xfId="2325" applyNumberFormat="1" applyFont="1" applyFill="1" applyBorder="1" applyAlignment="1">
      <alignment horizontal="right" indent="1"/>
    </xf>
  </cellXfs>
  <cellStyles count="4285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ien giam TT Vu Nong nghiep 2012(solieu)-gui Vu TH 29-3-2013" xfId="41"/>
    <cellStyle name="_01 DVHC(OK)_Nongnghiep" xfId="42"/>
    <cellStyle name="_01 DVHC(OK)_Nongnghiep NGDD 2012_cap nhat den 24-5-2013(1)" xfId="43"/>
    <cellStyle name="_01 DVHC(OK)_Nongnghiep_Nongnghiep NGDD 2012_cap nhat den 24-5-2013(1)" xfId="44"/>
    <cellStyle name="_01 DVHC(OK)_Ngiam_lamnghiep_2011_v2(1)(1)" xfId="38"/>
    <cellStyle name="_01 DVHC(OK)_Ngiam_lamnghiep_2011_v2(1)(1)_Nongnghiep" xfId="39"/>
    <cellStyle name="_01 DVHC(OK)_NGTT LN,TS 2012 (Chuan)" xfId="40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ien giam KT_TV 2010" xfId="67"/>
    <cellStyle name="_05 Thuong mai_NGDD 2013 Thu chi NSNN " xfId="66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ien giam KT_TV 2010" xfId="74"/>
    <cellStyle name="_06 Van tai_NGDD 2013 Thu chi NSNN " xfId="73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ien giam KT_TV 2010" xfId="81"/>
    <cellStyle name="_07 Buu dien_NGDD 2013 Thu chi NSNN " xfId="80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ien giam KT_TV 2010" xfId="111"/>
    <cellStyle name="_07. NGTT2009-NN_01 DVHC-DSLD 2010_nien giam tom tat 2010 (thuy)" xfId="112"/>
    <cellStyle name="_07. NGTT2009-NN_01 DVHC-DSLD 2010_nien giam tom tat 2010 (thuy)_01 Don vi HC" xfId="113"/>
    <cellStyle name="_07. NGTT2009-NN_01 DVHC-DSLD 2010_nien giam tom tat 2010 (thuy)_02 Danso_Laodong 2012(chuan) CO SO" xfId="114"/>
    <cellStyle name="_07. NGTT2009-NN_01 DVHC-DSLD 2010_nien giam tom tat 2010 (thuy)_04 Doanh nghiep va CSKDCT 2012" xfId="115"/>
    <cellStyle name="_07. NGTT2009-NN_01 DVHC-DSLD 2010_nien giam tom tat 2010 (thuy)_08 Thuong mai Tong muc - Diep" xfId="116"/>
    <cellStyle name="_07. NGTT2009-NN_01 DVHC-DSLD 2010_nien giam tom tat 2010 (thuy)_09 Thuong mai va Du lich" xfId="117"/>
    <cellStyle name="_07. NGTT2009-NN_01 DVHC-DSLD 2010_nien giam tom tat 2010 (thuy)_09 Thuong mai va Du lich_01 Don vi HC" xfId="118"/>
    <cellStyle name="_07. NGTT2009-NN_01 DVHC-DSLD 2010_nien giam tom tat 2010 (thuy)_09 Thuong mai va Du lich_NGDD 2013 Thu chi NSNN " xfId="119"/>
    <cellStyle name="_07. NGTT2009-NN_01 DVHC-DSLD 2010_nien giam tom tat 2010 (thuy)_Xl0000167" xfId="120"/>
    <cellStyle name="_07. NGTT2009-NN_01 DVHC-DSLD 2010_NGDD 2013 Thu chi NSNN " xfId="11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ien giam KT_TV 2010" xfId="148"/>
    <cellStyle name="_07. NGTT2009-NN_05 Thuong mai_NGDD 2013 Thu chi NSNN " xfId="147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ien giam KT_TV 2010" xfId="156"/>
    <cellStyle name="_07. NGTT2009-NN_06 Van tai_NGDD 2013 Thu chi NSNN " xfId="155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ien giam KT_TV 2010" xfId="163"/>
    <cellStyle name="_07. NGTT2009-NN_07 Buu dien_NGDD 2013 Thu chi NSNN " xfId="162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ien giam KT_TV 2010" xfId="173"/>
    <cellStyle name="_07. NGTT2009-NN_08 Van tai_NGDD 2013 Thu chi NSNN " xfId="172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ien giam KT_TV 2010" xfId="180"/>
    <cellStyle name="_07. NGTT2009-NN_08 Yte-van hoa_NGDD 2013 Thu chi NSNN " xfId="179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ien giam TT Vu Nong nghiep 2012(solieu)-gui Vu TH 29-3-2013" xfId="212"/>
    <cellStyle name="_07. NGTT2009-NN_10 Market VH, YT, GD, NGTT 2011 _Nongnghiep" xfId="213"/>
    <cellStyle name="_07. NGTT2009-NN_10 Market VH, YT, GD, NGTT 2011 _Nongnghiep NGDD 2012_cap nhat den 24-5-2013(1)" xfId="214"/>
    <cellStyle name="_07. NGTT2009-NN_10 Market VH, YT, GD, NGTT 2011 _Nongnghiep_Nongnghiep NGDD 2012_cap nhat den 24-5-2013(1)" xfId="215"/>
    <cellStyle name="_07. NGTT2009-NN_10 Market VH, YT, GD, NGTT 2011 _Ngiam_lamnghiep_2011_v2(1)(1)" xfId="209"/>
    <cellStyle name="_07. NGTT2009-NN_10 Market VH, YT, GD, NGTT 2011 _Ngiam_lamnghiep_2011_v2(1)(1)_Nongnghiep" xfId="210"/>
    <cellStyle name="_07. NGTT2009-NN_10 Market VH, YT, GD, NGTT 2011 _NGTT LN,TS 2012 (Chuan)" xfId="211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ien giam TT Vu Nong nghiep 2012(solieu)-gui Vu TH 29-3-2013" xfId="293"/>
    <cellStyle name="_07. NGTT2009-NN_Book3_10 Market VH, YT, GD, NGTT 2011 _Nongnghiep" xfId="294"/>
    <cellStyle name="_07. NGTT2009-NN_Book3_10 Market VH, YT, GD, NGTT 2011 _Nongnghiep NGDD 2012_cap nhat den 24-5-2013(1)" xfId="295"/>
    <cellStyle name="_07. NGTT2009-NN_Book3_10 Market VH, YT, GD, NGTT 2011 _Nongnghiep_Nongnghiep NGDD 2012_cap nhat den 24-5-2013(1)" xfId="296"/>
    <cellStyle name="_07. NGTT2009-NN_Book3_10 Market VH, YT, GD, NGTT 2011 _Ngiam_lamnghiep_2011_v2(1)(1)" xfId="290"/>
    <cellStyle name="_07. NGTT2009-NN_Book3_10 Market VH, YT, GD, NGTT 2011 _Ngiam_lamnghiep_2011_v2(1)(1)_Nongnghiep" xfId="291"/>
    <cellStyle name="_07. NGTT2009-NN_Book3_10 Market VH, YT, GD, NGTT 2011 _NGTT LN,TS 2012 (Chuan)" xfId="292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TSXNN" xfId="316"/>
    <cellStyle name="_07. NGTT2009-NN_Book3_GTSXNN_Nongnghiep NGDD 2012_cap nhat den 24-5-2013(1)" xfId="317"/>
    <cellStyle name="_07. NGTT2009-NN_Book3_Giaoduc2013(ok)" xfId="315"/>
    <cellStyle name="_07. NGTT2009-NN_Book3_Maket NGTT2012 LN,TS (7-1-2013)" xfId="318"/>
    <cellStyle name="_07. NGTT2009-NN_Book3_Maket NGTT2012 LN,TS (7-1-2013)_Nongnghiep" xfId="319"/>
    <cellStyle name="_07. NGTT2009-NN_Book3_Nien giam day du  Nong nghiep 2010" xfId="323"/>
    <cellStyle name="_07. NGTT2009-NN_Book3_Nien giam TT Vu Nong nghiep 2012(solieu)-gui Vu TH 29-3-2013" xfId="324"/>
    <cellStyle name="_07. NGTT2009-NN_Book3_Nongnghiep" xfId="325"/>
    <cellStyle name="_07. NGTT2009-NN_Book3_Nongnghiep_Bo sung 04 bieu Cong nghiep" xfId="326"/>
    <cellStyle name="_07. NGTT2009-NN_Book3_Nongnghiep_Mau" xfId="327"/>
    <cellStyle name="_07. NGTT2009-NN_Book3_Nongnghiep_Nongnghiep NGDD 2012_cap nhat den 24-5-2013(1)" xfId="329"/>
    <cellStyle name="_07. NGTT2009-NN_Book3_Nongnghiep_NGDD 2013 Thu chi NSNN " xfId="328"/>
    <cellStyle name="_07. NGTT2009-NN_Book3_Ngiam_lamnghiep_2011_v2(1)(1)" xfId="320"/>
    <cellStyle name="_07. NGTT2009-NN_Book3_Ngiam_lamnghiep_2011_v2(1)(1)_Nongnghiep" xfId="321"/>
    <cellStyle name="_07. NGTT2009-NN_Book3_NGTT LN,TS 2012 (Chuan)" xfId="322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ien giam TT Vu Nong nghiep 2012(solieu)-gui Vu TH 29-3-2013" xfId="366"/>
    <cellStyle name="_07. NGTT2009-NN_Book3_So lieu quoc te(GDP)_Nongnghiep" xfId="367"/>
    <cellStyle name="_07. NGTT2009-NN_Book3_So lieu quoc te(GDP)_Nongnghiep NGDD 2012_cap nhat den 24-5-2013(1)" xfId="368"/>
    <cellStyle name="_07. NGTT2009-NN_Book3_So lieu quoc te(GDP)_Nongnghiep_Nongnghiep NGDD 2012_cap nhat den 24-5-2013(1)" xfId="369"/>
    <cellStyle name="_07. NGTT2009-NN_Book3_So lieu quoc te(GDP)_Ngiam_lamnghiep_2011_v2(1)(1)" xfId="363"/>
    <cellStyle name="_07. NGTT2009-NN_Book3_So lieu quoc te(GDP)_Ngiam_lamnghiep_2011_v2(1)(1)_Nongnghiep" xfId="364"/>
    <cellStyle name="_07. NGTT2009-NN_Book3_So lieu quoc te(GDP)_NGTT LN,TS 2012 (Chuan)" xfId="365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ien giam KT_TV 2010" xfId="401"/>
    <cellStyle name="_07. NGTT2009-NN_dan so phan tich 10 nam(moi)_NGDD 2013 Thu chi NSNN " xfId="400"/>
    <cellStyle name="_07. NGTT2009-NN_dan so phan tich 10 nam(moi)_Xl0000167" xfId="402"/>
    <cellStyle name="_07. NGTT2009-NN_Dat Dai NGTT -2013" xfId="403"/>
    <cellStyle name="_07. NGTT2009-NN_GTSXNN" xfId="405"/>
    <cellStyle name="_07. NGTT2009-NN_GTSXNN_Nongnghiep NGDD 2012_cap nhat den 24-5-2013(1)" xfId="406"/>
    <cellStyle name="_07. NGTT2009-NN_Giaoduc2013(ok)" xfId="404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ien giam day du  Nong nghiep 2010" xfId="462"/>
    <cellStyle name="_07. NGTT2009-NN_Nien giam TT Vu Nong nghiep 2012(solieu)-gui Vu TH 29-3-2013" xfId="463"/>
    <cellStyle name="_07. NGTT2009-NN_Nongnghiep" xfId="464"/>
    <cellStyle name="_07. NGTT2009-NN_Nongnghiep_Bo sung 04 bieu Cong nghiep" xfId="465"/>
    <cellStyle name="_07. NGTT2009-NN_Nongnghiep_Mau" xfId="466"/>
    <cellStyle name="_07. NGTT2009-NN_Nongnghiep_Nongnghiep NGDD 2012_cap nhat den 24-5-2013(1)" xfId="468"/>
    <cellStyle name="_07. NGTT2009-NN_Nongnghiep_NGDD 2013 Thu chi NSNN " xfId="467"/>
    <cellStyle name="_07. NGTT2009-NN_Ngiam_lamnghiep_2011_v2(1)(1)" xfId="449"/>
    <cellStyle name="_07. NGTT2009-NN_Ngiam_lamnghiep_2011_v2(1)(1)_Nongnghiep" xfId="450"/>
    <cellStyle name="_07. NGTT2009-NN_NGTT Ca the 2011 Diep" xfId="451"/>
    <cellStyle name="_07. NGTT2009-NN_NGTT Ca the 2011 Diep_08 Cong nghiep 2010" xfId="452"/>
    <cellStyle name="_07. NGTT2009-NN_NGTT Ca the 2011 Diep_08 Thuong mai va Du lich (Ok)" xfId="453"/>
    <cellStyle name="_07. NGTT2009-NN_NGTT Ca the 2011 Diep_09 Chi so gia 2011- VuTKG-1 (Ok)" xfId="454"/>
    <cellStyle name="_07. NGTT2009-NN_NGTT Ca the 2011 Diep_09 Du lich" xfId="455"/>
    <cellStyle name="_07. NGTT2009-NN_NGTT Ca the 2011 Diep_10 Van tai va BCVT (da sua ok)" xfId="456"/>
    <cellStyle name="_07. NGTT2009-NN_NGTT Ca the 2011 Diep_12 Giao duc, Y Te va Muc songnam2011" xfId="457"/>
    <cellStyle name="_07. NGTT2009-NN_NGTT Ca the 2011 Diep_nien giam tom tat du lich va XNK" xfId="458"/>
    <cellStyle name="_07. NGTT2009-NN_NGTT Ca the 2011 Diep_Nongnghiep" xfId="459"/>
    <cellStyle name="_07. NGTT2009-NN_NGTT Ca the 2011 Diep_XNK" xfId="460"/>
    <cellStyle name="_07. NGTT2009-NN_NGTT LN,TS 2012 (Chuan)" xfId="461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ien giam TT Vu Nong nghiep 2012(solieu)-gui Vu TH 29-3-2013" xfId="506"/>
    <cellStyle name="_07. NGTT2009-NN_So lieu quoc te(GDP)_Nongnghiep" xfId="507"/>
    <cellStyle name="_07. NGTT2009-NN_So lieu quoc te(GDP)_Nongnghiep NGDD 2012_cap nhat den 24-5-2013(1)" xfId="508"/>
    <cellStyle name="_07. NGTT2009-NN_So lieu quoc te(GDP)_Nongnghiep_Nongnghiep NGDD 2012_cap nhat den 24-5-2013(1)" xfId="509"/>
    <cellStyle name="_07. NGTT2009-NN_So lieu quoc te(GDP)_Ngiam_lamnghiep_2011_v2(1)(1)" xfId="503"/>
    <cellStyle name="_07. NGTT2009-NN_So lieu quoc te(GDP)_Ngiam_lamnghiep_2011_v2(1)(1)_Nongnghiep" xfId="504"/>
    <cellStyle name="_07. NGTT2009-NN_So lieu quoc te(GDP)_NGTT LN,TS 2012 (Chuan)" xfId="505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ong hop 1" xfId="516"/>
    <cellStyle name="_07. NGTT2009-NN_Tong hop NGTT" xfId="517"/>
    <cellStyle name="_07. NGTT2009-NN_Thuong mai va Du lich" xfId="513"/>
    <cellStyle name="_07. NGTT2009-NN_Thuong mai va Du lich_01 Don vi HC" xfId="514"/>
    <cellStyle name="_07. NGTT2009-NN_Thuong mai va Du lich_NGDD 2013 Thu chi NSNN " xfId="515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ien giam KT_TV 2010" xfId="554"/>
    <cellStyle name="_09.GD-Yte_TT_MSDC2008_01 DVHC-DSLD 2010_nien giam tom tat 2010 (thuy)" xfId="555"/>
    <cellStyle name="_09.GD-Yte_TT_MSDC2008_01 DVHC-DSLD 2010_nien giam tom tat 2010 (thuy)_01 Don vi HC" xfId="556"/>
    <cellStyle name="_09.GD-Yte_TT_MSDC2008_01 DVHC-DSLD 2010_nien giam tom tat 2010 (thuy)_02 Danso_Laodong 2012(chuan) CO SO" xfId="557"/>
    <cellStyle name="_09.GD-Yte_TT_MSDC2008_01 DVHC-DSLD 2010_nien giam tom tat 2010 (thuy)_04 Doanh nghiep va CSKDCT 2012" xfId="558"/>
    <cellStyle name="_09.GD-Yte_TT_MSDC2008_01 DVHC-DSLD 2010_nien giam tom tat 2010 (thuy)_08 Thuong mai Tong muc - Diep" xfId="559"/>
    <cellStyle name="_09.GD-Yte_TT_MSDC2008_01 DVHC-DSLD 2010_nien giam tom tat 2010 (thuy)_09 Thuong mai va Du lich" xfId="560"/>
    <cellStyle name="_09.GD-Yte_TT_MSDC2008_01 DVHC-DSLD 2010_nien giam tom tat 2010 (thuy)_09 Thuong mai va Du lich_01 Don vi HC" xfId="561"/>
    <cellStyle name="_09.GD-Yte_TT_MSDC2008_01 DVHC-DSLD 2010_nien giam tom tat 2010 (thuy)_09 Thuong mai va Du lich_NGDD 2013 Thu chi NSNN " xfId="562"/>
    <cellStyle name="_09.GD-Yte_TT_MSDC2008_01 DVHC-DSLD 2010_nien giam tom tat 2010 (thuy)_Xl0000167" xfId="563"/>
    <cellStyle name="_09.GD-Yte_TT_MSDC2008_01 DVHC-DSLD 2010_NGDD 2013 Thu chi NSNN " xfId="55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ien giam TT Vu Nong nghiep 2012(solieu)-gui Vu TH 29-3-2013" xfId="619"/>
    <cellStyle name="_09.GD-Yte_TT_MSDC2008_10 Market VH, YT, GD, NGTT 2011 _Nongnghiep" xfId="620"/>
    <cellStyle name="_09.GD-Yte_TT_MSDC2008_10 Market VH, YT, GD, NGTT 2011 _Nongnghiep NGDD 2012_cap nhat den 24-5-2013(1)" xfId="621"/>
    <cellStyle name="_09.GD-Yte_TT_MSDC2008_10 Market VH, YT, GD, NGTT 2011 _Nongnghiep_Nongnghiep NGDD 2012_cap nhat den 24-5-2013(1)" xfId="622"/>
    <cellStyle name="_09.GD-Yte_TT_MSDC2008_10 Market VH, YT, GD, NGTT 2011 _Ngiam_lamnghiep_2011_v2(1)(1)" xfId="616"/>
    <cellStyle name="_09.GD-Yte_TT_MSDC2008_10 Market VH, YT, GD, NGTT 2011 _Ngiam_lamnghiep_2011_v2(1)(1)_Nongnghiep" xfId="617"/>
    <cellStyle name="_09.GD-Yte_TT_MSDC2008_10 Market VH, YT, GD, NGTT 2011 _NGTT LN,TS 2012 (Chuan)" xfId="618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TSXNN" xfId="643"/>
    <cellStyle name="_09.GD-Yte_TT_MSDC2008_GTSXNN_Nongnghiep NGDD 2012_cap nhat den 24-5-2013(1)" xfId="644"/>
    <cellStyle name="_09.GD-Yte_TT_MSDC2008_Giaoduc2013(ok)" xfId="642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ien giam day du  Nong nghiep 2010" xfId="661"/>
    <cellStyle name="_09.GD-Yte_TT_MSDC2008_Nien giam KT_TV 2010" xfId="662"/>
    <cellStyle name="_09.GD-Yte_TT_MSDC2008_Nien giam TT Vu Nong nghiep 2012(solieu)-gui Vu TH 29-3-2013" xfId="663"/>
    <cellStyle name="_09.GD-Yte_TT_MSDC2008_Nongnghiep" xfId="664"/>
    <cellStyle name="_09.GD-Yte_TT_MSDC2008_Nongnghiep_Bo sung 04 bieu Cong nghiep" xfId="665"/>
    <cellStyle name="_09.GD-Yte_TT_MSDC2008_Nongnghiep_Mau" xfId="666"/>
    <cellStyle name="_09.GD-Yte_TT_MSDC2008_Nongnghiep_Nongnghiep NGDD 2012_cap nhat den 24-5-2013(1)" xfId="668"/>
    <cellStyle name="_09.GD-Yte_TT_MSDC2008_Nongnghiep_NGDD 2013 Thu chi NSNN " xfId="667"/>
    <cellStyle name="_09.GD-Yte_TT_MSDC2008_Ngiam_lamnghiep_2011_v2(1)(1)" xfId="658"/>
    <cellStyle name="_09.GD-Yte_TT_MSDC2008_Ngiam_lamnghiep_2011_v2(1)(1)_Nongnghiep" xfId="659"/>
    <cellStyle name="_09.GD-Yte_TT_MSDC2008_NGTT LN,TS 2012 (Chuan)" xfId="660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ien giam TT Vu Nong nghiep 2012(solieu)-gui Vu TH 29-3-2013" xfId="706"/>
    <cellStyle name="_09.GD-Yte_TT_MSDC2008_So lieu quoc te(GDP)_Nongnghiep" xfId="707"/>
    <cellStyle name="_09.GD-Yte_TT_MSDC2008_So lieu quoc te(GDP)_Nongnghiep NGDD 2012_cap nhat den 24-5-2013(1)" xfId="708"/>
    <cellStyle name="_09.GD-Yte_TT_MSDC2008_So lieu quoc te(GDP)_Nongnghiep_Nongnghiep NGDD 2012_cap nhat den 24-5-2013(1)" xfId="709"/>
    <cellStyle name="_09.GD-Yte_TT_MSDC2008_So lieu quoc te(GDP)_Ngiam_lamnghiep_2011_v2(1)(1)" xfId="703"/>
    <cellStyle name="_09.GD-Yte_TT_MSDC2008_So lieu quoc te(GDP)_Ngiam_lamnghiep_2011_v2(1)(1)_Nongnghiep" xfId="704"/>
    <cellStyle name="_09.GD-Yte_TT_MSDC2008_So lieu quoc te(GDP)_NGTT LN,TS 2012 (Chuan)" xfId="705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ien giam KT_TV 2010" xfId="750"/>
    <cellStyle name="_10.Bieuthegioi-tan_NGTT2008(1)_01 DVHC-DSLD 2010_nien giam tom tat 2010 (thuy)" xfId="751"/>
    <cellStyle name="_10.Bieuthegioi-tan_NGTT2008(1)_01 DVHC-DSLD 2010_nien giam tom tat 2010 (thuy)_01 Don vi HC" xfId="752"/>
    <cellStyle name="_10.Bieuthegioi-tan_NGTT2008(1)_01 DVHC-DSLD 2010_nien giam tom tat 2010 (thuy)_02 Danso_Laodong 2012(chuan) CO SO" xfId="753"/>
    <cellStyle name="_10.Bieuthegioi-tan_NGTT2008(1)_01 DVHC-DSLD 2010_nien giam tom tat 2010 (thuy)_04 Doanh nghiep va CSKDCT 2012" xfId="754"/>
    <cellStyle name="_10.Bieuthegioi-tan_NGTT2008(1)_01 DVHC-DSLD 2010_nien giam tom tat 2010 (thuy)_08 Thuong mai Tong muc - Diep" xfId="755"/>
    <cellStyle name="_10.Bieuthegioi-tan_NGTT2008(1)_01 DVHC-DSLD 2010_nien giam tom tat 2010 (thuy)_09 Thuong mai va Du lich" xfId="756"/>
    <cellStyle name="_10.Bieuthegioi-tan_NGTT2008(1)_01 DVHC-DSLD 2010_nien giam tom tat 2010 (thuy)_09 Thuong mai va Du lich_01 Don vi HC" xfId="757"/>
    <cellStyle name="_10.Bieuthegioi-tan_NGTT2008(1)_01 DVHC-DSLD 2010_nien giam tom tat 2010 (thuy)_09 Thuong mai va Du lich_NGDD 2013 Thu chi NSNN " xfId="758"/>
    <cellStyle name="_10.Bieuthegioi-tan_NGTT2008(1)_01 DVHC-DSLD 2010_nien giam tom tat 2010 (thuy)_Xl0000167" xfId="759"/>
    <cellStyle name="_10.Bieuthegioi-tan_NGTT2008(1)_01 DVHC-DSLD 2010_NGDD 2013 Thu chi NSNN " xfId="74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ien giam KT_TV 2010" xfId="787"/>
    <cellStyle name="_10.Bieuthegioi-tan_NGTT2008(1)_05 Thuong mai_NGDD 2013 Thu chi NSNN " xfId="786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ien giam KT_TV 2010" xfId="795"/>
    <cellStyle name="_10.Bieuthegioi-tan_NGTT2008(1)_06 Van tai_NGDD 2013 Thu chi NSNN " xfId="794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ien giam KT_TV 2010" xfId="802"/>
    <cellStyle name="_10.Bieuthegioi-tan_NGTT2008(1)_07 Buu dien_NGDD 2013 Thu chi NSNN " xfId="801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ien giam KT_TV 2010" xfId="812"/>
    <cellStyle name="_10.Bieuthegioi-tan_NGTT2008(1)_08 Van tai_NGDD 2013 Thu chi NSNN " xfId="811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ien giam KT_TV 2010" xfId="819"/>
    <cellStyle name="_10.Bieuthegioi-tan_NGTT2008(1)_08 Yte-van hoa_NGDD 2013 Thu chi NSNN " xfId="818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ien giam TT Vu Nong nghiep 2012(solieu)-gui Vu TH 29-3-2013" xfId="851"/>
    <cellStyle name="_10.Bieuthegioi-tan_NGTT2008(1)_10 Market VH, YT, GD, NGTT 2011 _Nongnghiep" xfId="852"/>
    <cellStyle name="_10.Bieuthegioi-tan_NGTT2008(1)_10 Market VH, YT, GD, NGTT 2011 _Nongnghiep NGDD 2012_cap nhat den 24-5-2013(1)" xfId="853"/>
    <cellStyle name="_10.Bieuthegioi-tan_NGTT2008(1)_10 Market VH, YT, GD, NGTT 2011 _Nongnghiep_Nongnghiep NGDD 2012_cap nhat den 24-5-2013(1)" xfId="854"/>
    <cellStyle name="_10.Bieuthegioi-tan_NGTT2008(1)_10 Market VH, YT, GD, NGTT 2011 _Ngiam_lamnghiep_2011_v2(1)(1)" xfId="848"/>
    <cellStyle name="_10.Bieuthegioi-tan_NGTT2008(1)_10 Market VH, YT, GD, NGTT 2011 _Ngiam_lamnghiep_2011_v2(1)(1)_Nongnghiep" xfId="849"/>
    <cellStyle name="_10.Bieuthegioi-tan_NGTT2008(1)_10 Market VH, YT, GD, NGTT 2011 _NGTT LN,TS 2012 (Chuan)" xfId="850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ien giam TT Vu Nong nghiep 2012(solieu)-gui Vu TH 29-3-2013" xfId="932"/>
    <cellStyle name="_10.Bieuthegioi-tan_NGTT2008(1)_Book3_10 Market VH, YT, GD, NGTT 2011 _Nongnghiep" xfId="933"/>
    <cellStyle name="_10.Bieuthegioi-tan_NGTT2008(1)_Book3_10 Market VH, YT, GD, NGTT 2011 _Nongnghiep NGDD 2012_cap nhat den 24-5-2013(1)" xfId="934"/>
    <cellStyle name="_10.Bieuthegioi-tan_NGTT2008(1)_Book3_10 Market VH, YT, GD, NGTT 2011 _Nongnghiep_Nongnghiep NGDD 2012_cap nhat den 24-5-2013(1)" xfId="935"/>
    <cellStyle name="_10.Bieuthegioi-tan_NGTT2008(1)_Book3_10 Market VH, YT, GD, NGTT 2011 _Ngiam_lamnghiep_2011_v2(1)(1)" xfId="929"/>
    <cellStyle name="_10.Bieuthegioi-tan_NGTT2008(1)_Book3_10 Market VH, YT, GD, NGTT 2011 _Ngiam_lamnghiep_2011_v2(1)(1)_Nongnghiep" xfId="930"/>
    <cellStyle name="_10.Bieuthegioi-tan_NGTT2008(1)_Book3_10 Market VH, YT, GD, NGTT 2011 _NGTT LN,TS 2012 (Chuan)" xfId="931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TSXNN" xfId="955"/>
    <cellStyle name="_10.Bieuthegioi-tan_NGTT2008(1)_Book3_GTSXNN_Nongnghiep NGDD 2012_cap nhat den 24-5-2013(1)" xfId="956"/>
    <cellStyle name="_10.Bieuthegioi-tan_NGTT2008(1)_Book3_Giaoduc2013(ok)" xfId="954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ien giam day du  Nong nghiep 2010" xfId="962"/>
    <cellStyle name="_10.Bieuthegioi-tan_NGTT2008(1)_Book3_Nien giam TT Vu Nong nghiep 2012(solieu)-gui Vu TH 29-3-2013" xfId="963"/>
    <cellStyle name="_10.Bieuthegioi-tan_NGTT2008(1)_Book3_Nongnghiep" xfId="964"/>
    <cellStyle name="_10.Bieuthegioi-tan_NGTT2008(1)_Book3_Nongnghiep_Bo sung 04 bieu Cong nghiep" xfId="965"/>
    <cellStyle name="_10.Bieuthegioi-tan_NGTT2008(1)_Book3_Nongnghiep_Mau" xfId="966"/>
    <cellStyle name="_10.Bieuthegioi-tan_NGTT2008(1)_Book3_Nongnghiep_Nongnghiep NGDD 2012_cap nhat den 24-5-2013(1)" xfId="968"/>
    <cellStyle name="_10.Bieuthegioi-tan_NGTT2008(1)_Book3_Nongnghiep_NGDD 2013 Thu chi NSNN " xfId="967"/>
    <cellStyle name="_10.Bieuthegioi-tan_NGTT2008(1)_Book3_Ngiam_lamnghiep_2011_v2(1)(1)" xfId="959"/>
    <cellStyle name="_10.Bieuthegioi-tan_NGTT2008(1)_Book3_Ngiam_lamnghiep_2011_v2(1)(1)_Nongnghiep" xfId="960"/>
    <cellStyle name="_10.Bieuthegioi-tan_NGTT2008(1)_Book3_NGTT LN,TS 2012 (Chuan)" xfId="961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ien giam TT Vu Nong nghiep 2012(solieu)-gui Vu TH 29-3-2013" xfId="1005"/>
    <cellStyle name="_10.Bieuthegioi-tan_NGTT2008(1)_Book3_So lieu quoc te(GDP)_Nongnghiep" xfId="1006"/>
    <cellStyle name="_10.Bieuthegioi-tan_NGTT2008(1)_Book3_So lieu quoc te(GDP)_Nongnghiep NGDD 2012_cap nhat den 24-5-2013(1)" xfId="1007"/>
    <cellStyle name="_10.Bieuthegioi-tan_NGTT2008(1)_Book3_So lieu quoc te(GDP)_Nongnghiep_Nongnghiep NGDD 2012_cap nhat den 24-5-2013(1)" xfId="1008"/>
    <cellStyle name="_10.Bieuthegioi-tan_NGTT2008(1)_Book3_So lieu quoc te(GDP)_Ngiam_lamnghiep_2011_v2(1)(1)" xfId="1002"/>
    <cellStyle name="_10.Bieuthegioi-tan_NGTT2008(1)_Book3_So lieu quoc te(GDP)_Ngiam_lamnghiep_2011_v2(1)(1)_Nongnghiep" xfId="1003"/>
    <cellStyle name="_10.Bieuthegioi-tan_NGTT2008(1)_Book3_So lieu quoc te(GDP)_NGTT LN,TS 2012 (Chuan)" xfId="1004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ien giam KT_TV 2010" xfId="1040"/>
    <cellStyle name="_10.Bieuthegioi-tan_NGTT2008(1)_dan so phan tich 10 nam(moi)_NGDD 2013 Thu chi NSNN " xfId="1039"/>
    <cellStyle name="_10.Bieuthegioi-tan_NGTT2008(1)_dan so phan tich 10 nam(moi)_Xl0000167" xfId="1041"/>
    <cellStyle name="_10.Bieuthegioi-tan_NGTT2008(1)_Dat Dai NGTT -2013" xfId="1042"/>
    <cellStyle name="_10.Bieuthegioi-tan_NGTT2008(1)_GTSXNN" xfId="1044"/>
    <cellStyle name="_10.Bieuthegioi-tan_NGTT2008(1)_GTSXNN_Nongnghiep NGDD 2012_cap nhat den 24-5-2013(1)" xfId="1045"/>
    <cellStyle name="_10.Bieuthegioi-tan_NGTT2008(1)_Giaoduc2013(ok)" xfId="1043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ien giam day du  Nong nghiep 2010" xfId="1101"/>
    <cellStyle name="_10.Bieuthegioi-tan_NGTT2008(1)_Nien giam TT Vu Nong nghiep 2012(solieu)-gui Vu TH 29-3-2013" xfId="1102"/>
    <cellStyle name="_10.Bieuthegioi-tan_NGTT2008(1)_Nongnghiep" xfId="1103"/>
    <cellStyle name="_10.Bieuthegioi-tan_NGTT2008(1)_Nongnghiep_Bo sung 04 bieu Cong nghiep" xfId="1104"/>
    <cellStyle name="_10.Bieuthegioi-tan_NGTT2008(1)_Nongnghiep_Mau" xfId="1105"/>
    <cellStyle name="_10.Bieuthegioi-tan_NGTT2008(1)_Nongnghiep_Nongnghiep NGDD 2012_cap nhat den 24-5-2013(1)" xfId="1107"/>
    <cellStyle name="_10.Bieuthegioi-tan_NGTT2008(1)_Nongnghiep_NGDD 2013 Thu chi NSNN " xfId="1106"/>
    <cellStyle name="_10.Bieuthegioi-tan_NGTT2008(1)_Ngiam_lamnghiep_2011_v2(1)(1)" xfId="1088"/>
    <cellStyle name="_10.Bieuthegioi-tan_NGTT2008(1)_Ngiam_lamnghiep_2011_v2(1)(1)_Nongnghiep" xfId="1089"/>
    <cellStyle name="_10.Bieuthegioi-tan_NGTT2008(1)_NGTT Ca the 2011 Diep" xfId="1090"/>
    <cellStyle name="_10.Bieuthegioi-tan_NGTT2008(1)_NGTT Ca the 2011 Diep_08 Cong nghiep 2010" xfId="1091"/>
    <cellStyle name="_10.Bieuthegioi-tan_NGTT2008(1)_NGTT Ca the 2011 Diep_08 Thuong mai va Du lich (Ok)" xfId="1092"/>
    <cellStyle name="_10.Bieuthegioi-tan_NGTT2008(1)_NGTT Ca the 2011 Diep_09 Chi so gia 2011- VuTKG-1 (Ok)" xfId="1093"/>
    <cellStyle name="_10.Bieuthegioi-tan_NGTT2008(1)_NGTT Ca the 2011 Diep_09 Du lich" xfId="1094"/>
    <cellStyle name="_10.Bieuthegioi-tan_NGTT2008(1)_NGTT Ca the 2011 Diep_10 Van tai va BCVT (da sua ok)" xfId="1095"/>
    <cellStyle name="_10.Bieuthegioi-tan_NGTT2008(1)_NGTT Ca the 2011 Diep_12 Giao duc, Y Te va Muc songnam2011" xfId="1096"/>
    <cellStyle name="_10.Bieuthegioi-tan_NGTT2008(1)_NGTT Ca the 2011 Diep_nien giam tom tat du lich va XNK" xfId="1097"/>
    <cellStyle name="_10.Bieuthegioi-tan_NGTT2008(1)_NGTT Ca the 2011 Diep_Nongnghiep" xfId="1098"/>
    <cellStyle name="_10.Bieuthegioi-tan_NGTT2008(1)_NGTT Ca the 2011 Diep_XNK" xfId="1099"/>
    <cellStyle name="_10.Bieuthegioi-tan_NGTT2008(1)_NGTT LN,TS 2012 (Chuan)" xfId="1100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ien giam TT Vu Nong nghiep 2012(solieu)-gui Vu TH 29-3-2013" xfId="1145"/>
    <cellStyle name="_10.Bieuthegioi-tan_NGTT2008(1)_So lieu quoc te(GDP)_Nongnghiep" xfId="1146"/>
    <cellStyle name="_10.Bieuthegioi-tan_NGTT2008(1)_So lieu quoc te(GDP)_Nongnghiep NGDD 2012_cap nhat den 24-5-2013(1)" xfId="1147"/>
    <cellStyle name="_10.Bieuthegioi-tan_NGTT2008(1)_So lieu quoc te(GDP)_Nongnghiep_Nongnghiep NGDD 2012_cap nhat den 24-5-2013(1)" xfId="1148"/>
    <cellStyle name="_10.Bieuthegioi-tan_NGTT2008(1)_So lieu quoc te(GDP)_Ngiam_lamnghiep_2011_v2(1)(1)" xfId="1142"/>
    <cellStyle name="_10.Bieuthegioi-tan_NGTT2008(1)_So lieu quoc te(GDP)_Ngiam_lamnghiep_2011_v2(1)(1)_Nongnghiep" xfId="1143"/>
    <cellStyle name="_10.Bieuthegioi-tan_NGTT2008(1)_So lieu quoc te(GDP)_NGTT LN,TS 2012 (Chuan)" xfId="1144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ong hop 1" xfId="1155"/>
    <cellStyle name="_10.Bieuthegioi-tan_NGTT2008(1)_Tong hop NGTT" xfId="1156"/>
    <cellStyle name="_10.Bieuthegioi-tan_NGTT2008(1)_Thuong mai va Du lich" xfId="1152"/>
    <cellStyle name="_10.Bieuthegioi-tan_NGTT2008(1)_Thuong mai va Du lich_01 Don vi HC" xfId="1153"/>
    <cellStyle name="_10.Bieuthegioi-tan_NGTT2008(1)_Thuong mai va Du lich_NGDD 2013 Thu chi NSNN " xfId="1154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ien giam TT Vu Nong nghiep 2012(solieu)-gui Vu TH 29-3-2013" xfId="1189"/>
    <cellStyle name="_10_Market_VH_YT_GD_NGTT_2011_Nongnghiep" xfId="1190"/>
    <cellStyle name="_10_Market_VH_YT_GD_NGTT_2011_Nongnghiep NGDD 2012_cap nhat den 24-5-2013(1)" xfId="1191"/>
    <cellStyle name="_10_Market_VH_YT_GD_NGTT_2011_Nongnghiep_Nongnghiep NGDD 2012_cap nhat den 24-5-2013(1)" xfId="1192"/>
    <cellStyle name="_10_Market_VH_YT_GD_NGTT_2011_Ngiam_lamnghiep_2011_v2(1)(1)" xfId="1186"/>
    <cellStyle name="_10_Market_VH_YT_GD_NGTT_2011_Ngiam_lamnghiep_2011_v2(1)(1)_Nongnghiep" xfId="1187"/>
    <cellStyle name="_10_Market_VH_YT_GD_NGTT_2011_NGTT LN,TS 2012 (Chuan)" xfId="1188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ien giam TT Vu Nong nghiep 2012(solieu)-gui Vu TH 29-3-2013" xfId="1265"/>
    <cellStyle name="_Book2_10 Market VH, YT, GD, NGTT 2011 _Nongnghiep" xfId="1266"/>
    <cellStyle name="_Book2_10 Market VH, YT, GD, NGTT 2011 _Nongnghiep NGDD 2012_cap nhat den 24-5-2013(1)" xfId="1267"/>
    <cellStyle name="_Book2_10 Market VH, YT, GD, NGTT 2011 _Nongnghiep_Nongnghiep NGDD 2012_cap nhat den 24-5-2013(1)" xfId="1268"/>
    <cellStyle name="_Book2_10 Market VH, YT, GD, NGTT 2011 _Ngiam_lamnghiep_2011_v2(1)(1)" xfId="1262"/>
    <cellStyle name="_Book2_10 Market VH, YT, GD, NGTT 2011 _Ngiam_lamnghiep_2011_v2(1)(1)_Nongnghiep" xfId="1263"/>
    <cellStyle name="_Book2_10 Market VH, YT, GD, NGTT 2011 _NGTT LN,TS 2012 (Chuan)" xfId="1264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TSXNN" xfId="1289"/>
    <cellStyle name="_Book2_GTSXNN_Nongnghiep NGDD 2012_cap nhat den 24-5-2013(1)" xfId="1290"/>
    <cellStyle name="_Book2_Giaoduc2013(ok)" xfId="1288"/>
    <cellStyle name="_Book2_Maket NGTT2012 LN,TS (7-1-2013)" xfId="1291"/>
    <cellStyle name="_Book2_Maket NGTT2012 LN,TS (7-1-2013)_Nongnghiep" xfId="1292"/>
    <cellStyle name="_Book2_Mau" xfId="1293"/>
    <cellStyle name="_Book2_Nien giam day du  Nong nghiep 2010" xfId="1298"/>
    <cellStyle name="_Book2_Nien giam TT Vu Nong nghiep 2012(solieu)-gui Vu TH 29-3-2013" xfId="1299"/>
    <cellStyle name="_Book2_Nongnghiep" xfId="1300"/>
    <cellStyle name="_Book2_Nongnghiep_Bo sung 04 bieu Cong nghiep" xfId="1301"/>
    <cellStyle name="_Book2_Nongnghiep_Mau" xfId="1302"/>
    <cellStyle name="_Book2_Nongnghiep_Nongnghiep NGDD 2012_cap nhat den 24-5-2013(1)" xfId="1304"/>
    <cellStyle name="_Book2_Nongnghiep_NGDD 2013 Thu chi NSNN " xfId="1303"/>
    <cellStyle name="_Book2_NGDD 2013 Thu chi NSNN " xfId="1294"/>
    <cellStyle name="_Book2_Ngiam_lamnghiep_2011_v2(1)(1)" xfId="1295"/>
    <cellStyle name="_Book2_Ngiam_lamnghiep_2011_v2(1)(1)_Nongnghiep" xfId="1296"/>
    <cellStyle name="_Book2_NGTT LN,TS 2012 (Chuan)" xfId="1297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ien giam TT Vu Nong nghiep 2012(solieu)-gui Vu TH 29-3-2013" xfId="1341"/>
    <cellStyle name="_Book2_So lieu quoc te(GDP)_Nongnghiep" xfId="1342"/>
    <cellStyle name="_Book2_So lieu quoc te(GDP)_Nongnghiep NGDD 2012_cap nhat den 24-5-2013(1)" xfId="1343"/>
    <cellStyle name="_Book2_So lieu quoc te(GDP)_Nongnghiep_Nongnghiep NGDD 2012_cap nhat den 24-5-2013(1)" xfId="1344"/>
    <cellStyle name="_Book2_So lieu quoc te(GDP)_Ngiam_lamnghiep_2011_v2(1)(1)" xfId="1338"/>
    <cellStyle name="_Book2_So lieu quoc te(GDP)_Ngiam_lamnghiep_2011_v2(1)(1)_Nongnghiep" xfId="1339"/>
    <cellStyle name="_Book2_So lieu quoc te(GDP)_NGTT LN,TS 2012 (Chuan)" xfId="1340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ien giam TT Vu Nong nghiep 2012(solieu)-gui Vu TH 29-3-2013" xfId="1382"/>
    <cellStyle name="_Buuchinh - Market_Nongnghiep" xfId="1383"/>
    <cellStyle name="_Buuchinh - Market_Nongnghiep NGDD 2012_cap nhat den 24-5-2013(1)" xfId="1384"/>
    <cellStyle name="_Buuchinh - Market_Nongnghiep_Nongnghiep NGDD 2012_cap nhat den 24-5-2013(1)" xfId="1385"/>
    <cellStyle name="_Buuchinh - Market_Ngiam_lamnghiep_2011_v2(1)(1)" xfId="1379"/>
    <cellStyle name="_Buuchinh - Market_Ngiam_lamnghiep_2011_v2(1)(1)_Nongnghiep" xfId="1380"/>
    <cellStyle name="_Buuchinh - Market_NGTT LN,TS 2012 (Chuan)" xfId="1381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ien giam TT Vu Nong nghiep 2012(solieu)-gui Vu TH 29-3-2013" xfId="1417"/>
    <cellStyle name="_da sua bo nam 2000 VT- 2011 - NGTT diep_Nongnghiep" xfId="1418"/>
    <cellStyle name="_da sua bo nam 2000 VT- 2011 - NGTT diep_Nongnghiep NGDD 2012_cap nhat den 24-5-2013(1)" xfId="1419"/>
    <cellStyle name="_da sua bo nam 2000 VT- 2011 - NGTT diep_Nongnghiep_Nongnghiep NGDD 2012_cap nhat den 24-5-2013(1)" xfId="1420"/>
    <cellStyle name="_da sua bo nam 2000 VT- 2011 - NGTT diep_Ngiam_lamnghiep_2011_v2(1)(1)" xfId="1414"/>
    <cellStyle name="_da sua bo nam 2000 VT- 2011 - NGTT diep_Ngiam_lamnghiep_2011_v2(1)(1)_Nongnghiep" xfId="1415"/>
    <cellStyle name="_da sua bo nam 2000 VT- 2011 - NGTT diep_NGTT LN,TS 2012 (Chuan)" xfId="1416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ien giam TT Vu Nong nghiep 2012(solieu)-gui Vu TH 29-3-2013" xfId="1450"/>
    <cellStyle name="_Du lich_Nongnghiep" xfId="1451"/>
    <cellStyle name="_Du lich_Nongnghiep NGDD 2012_cap nhat den 24-5-2013(1)" xfId="1452"/>
    <cellStyle name="_Du lich_Nongnghiep_Nongnghiep NGDD 2012_cap nhat den 24-5-2013(1)" xfId="1453"/>
    <cellStyle name="_Du lich_Ngiam_lamnghiep_2011_v2(1)(1)" xfId="1447"/>
    <cellStyle name="_Du lich_Ngiam_lamnghiep_2011_v2(1)(1)_Nongnghiep" xfId="1448"/>
    <cellStyle name="_Du lich_NGTT LN,TS 2012 (Chuan)" xfId="1449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onglamthuysan" xfId="1512"/>
    <cellStyle name="_Nonglamthuysan_02  Dan so lao dong(OK)" xfId="1513"/>
    <cellStyle name="_Nonglamthuysan_03 TKQG va Thu chi NSNN 2012" xfId="1514"/>
    <cellStyle name="_Nonglamthuysan_04 Doanh nghiep va CSKDCT 2012" xfId="1515"/>
    <cellStyle name="_Nonglamthuysan_05 Doanh nghiep va Ca the_2011 (Ok)" xfId="1516"/>
    <cellStyle name="_Nonglamthuysan_07 NGTT CN 2012" xfId="1517"/>
    <cellStyle name="_Nonglamthuysan_08 Thuong mai Tong muc - Diep" xfId="1518"/>
    <cellStyle name="_Nonglamthuysan_08 Thuong mai va Du lich (Ok)" xfId="1519"/>
    <cellStyle name="_Nonglamthuysan_09 Chi so gia 2011- VuTKG-1 (Ok)" xfId="1520"/>
    <cellStyle name="_Nonglamthuysan_09 Du lich" xfId="1521"/>
    <cellStyle name="_Nonglamthuysan_10 Van tai va BCVT (da sua ok)" xfId="1522"/>
    <cellStyle name="_Nonglamthuysan_11 (3)" xfId="1523"/>
    <cellStyle name="_Nonglamthuysan_11 (3)_04 Doanh nghiep va CSKDCT 2012" xfId="1524"/>
    <cellStyle name="_Nonglamthuysan_11 (3)_Xl0000167" xfId="1525"/>
    <cellStyle name="_Nonglamthuysan_12 (2)" xfId="1526"/>
    <cellStyle name="_Nonglamthuysan_12 (2)_04 Doanh nghiep va CSKDCT 2012" xfId="1527"/>
    <cellStyle name="_Nonglamthuysan_12 (2)_Xl0000167" xfId="1528"/>
    <cellStyle name="_Nonglamthuysan_12 Giao duc, Y Te va Muc songnam2011" xfId="1529"/>
    <cellStyle name="_Nonglamthuysan_13 Van tai 2012" xfId="1530"/>
    <cellStyle name="_Nonglamthuysan_Giaoduc2013(ok)" xfId="1531"/>
    <cellStyle name="_Nonglamthuysan_Maket NGTT2012 LN,TS (7-1-2013)" xfId="1532"/>
    <cellStyle name="_Nonglamthuysan_Maket NGTT2012 LN,TS (7-1-2013)_Nongnghiep" xfId="1533"/>
    <cellStyle name="_Nonglamthuysan_Nien giam TT Vu Nong nghiep 2012(solieu)-gui Vu TH 29-3-2013" xfId="1537"/>
    <cellStyle name="_Nonglamthuysan_Nongnghiep" xfId="1538"/>
    <cellStyle name="_Nonglamthuysan_Nongnghiep NGDD 2012_cap nhat den 24-5-2013(1)" xfId="1539"/>
    <cellStyle name="_Nonglamthuysan_Nongnghiep_Nongnghiep NGDD 2012_cap nhat den 24-5-2013(1)" xfId="1540"/>
    <cellStyle name="_Nonglamthuysan_Ngiam_lamnghiep_2011_v2(1)(1)" xfId="1534"/>
    <cellStyle name="_Nonglamthuysan_Ngiam_lamnghiep_2011_v2(1)(1)_Nongnghiep" xfId="1535"/>
    <cellStyle name="_Nonglamthuysan_NGTT LN,TS 2012 (Chuan)" xfId="1536"/>
    <cellStyle name="_Nonglamthuysan_Xl0000147" xfId="1541"/>
    <cellStyle name="_Nonglamthuysan_Xl0000167" xfId="1542"/>
    <cellStyle name="_Nonglamthuysan_XNK" xfId="1543"/>
    <cellStyle name="_NSNN" xfId="1544"/>
    <cellStyle name="_NGTK-tomtat-2010-DSLD-10-3-2011_final_4" xfId="1472"/>
    <cellStyle name="_NGTK-tomtat-2010-DSLD-10-3-2011_final_4_01 Don vi HC" xfId="1473"/>
    <cellStyle name="_NGTK-tomtat-2010-DSLD-10-3-2011_final_4_02 Danso_Laodong 2012(chuan) CO SO" xfId="1474"/>
    <cellStyle name="_NGTK-tomtat-2010-DSLD-10-3-2011_final_4_04 Doanh nghiep va CSKDCT 2012" xfId="1475"/>
    <cellStyle name="_NGTK-tomtat-2010-DSLD-10-3-2011_final_4_Nien giam KT_TV 2010" xfId="1477"/>
    <cellStyle name="_NGTK-tomtat-2010-DSLD-10-3-2011_final_4_NGDD 2013 Thu chi NSNN " xfId="1476"/>
    <cellStyle name="_NGTK-tomtat-2010-DSLD-10-3-2011_final_4_Xl0000167" xfId="1478"/>
    <cellStyle name="_NGTT 2011 - XNK" xfId="1479"/>
    <cellStyle name="_NGTT 2011 - XNK - Market dasua" xfId="1480"/>
    <cellStyle name="_NGTT 2011 - XNK - Market dasua_02  Dan so lao dong(OK)" xfId="1481"/>
    <cellStyle name="_NGTT 2011 - XNK - Market dasua_03 TKQG va Thu chi NSNN 2012" xfId="1482"/>
    <cellStyle name="_NGTT 2011 - XNK - Market dasua_04 Doanh nghiep va CSKDCT 2012" xfId="1483"/>
    <cellStyle name="_NGTT 2011 - XNK - Market dasua_05 Doanh nghiep va Ca the_2011 (Ok)" xfId="1484"/>
    <cellStyle name="_NGTT 2011 - XNK - Market dasua_07 NGTT CN 2012" xfId="1485"/>
    <cellStyle name="_NGTT 2011 - XNK - Market dasua_08 Thuong mai Tong muc - Diep" xfId="1486"/>
    <cellStyle name="_NGTT 2011 - XNK - Market dasua_08 Thuong mai va Du lich (Ok)" xfId="1487"/>
    <cellStyle name="_NGTT 2011 - XNK - Market dasua_09 Chi so gia 2011- VuTKG-1 (Ok)" xfId="1488"/>
    <cellStyle name="_NGTT 2011 - XNK - Market dasua_09 Du lich" xfId="1489"/>
    <cellStyle name="_NGTT 2011 - XNK - Market dasua_10 Van tai va BCVT (da sua ok)" xfId="1490"/>
    <cellStyle name="_NGTT 2011 - XNK - Market dasua_11 (3)" xfId="1491"/>
    <cellStyle name="_NGTT 2011 - XNK - Market dasua_11 (3)_04 Doanh nghiep va CSKDCT 2012" xfId="1492"/>
    <cellStyle name="_NGTT 2011 - XNK - Market dasua_11 (3)_Xl0000167" xfId="1493"/>
    <cellStyle name="_NGTT 2011 - XNK - Market dasua_12 (2)" xfId="1494"/>
    <cellStyle name="_NGTT 2011 - XNK - Market dasua_12 (2)_04 Doanh nghiep va CSKDCT 2012" xfId="1495"/>
    <cellStyle name="_NGTT 2011 - XNK - Market dasua_12 (2)_Xl0000167" xfId="1496"/>
    <cellStyle name="_NGTT 2011 - XNK - Market dasua_12 Giao duc, Y Te va Muc songnam2011" xfId="1497"/>
    <cellStyle name="_NGTT 2011 - XNK - Market dasua_13 Van tai 2012" xfId="1498"/>
    <cellStyle name="_NGTT 2011 - XNK - Market dasua_Giaoduc2013(ok)" xfId="1499"/>
    <cellStyle name="_NGTT 2011 - XNK - Market dasua_Maket NGTT2012 LN,TS (7-1-2013)" xfId="1500"/>
    <cellStyle name="_NGTT 2011 - XNK - Market dasua_Maket NGTT2012 LN,TS (7-1-2013)_Nongnghiep" xfId="1501"/>
    <cellStyle name="_NGTT 2011 - XNK - Market dasua_Nien giam TT Vu Nong nghiep 2012(solieu)-gui Vu TH 29-3-2013" xfId="1505"/>
    <cellStyle name="_NGTT 2011 - XNK - Market dasua_Nongnghiep" xfId="1506"/>
    <cellStyle name="_NGTT 2011 - XNK - Market dasua_Nongnghiep NGDD 2012_cap nhat den 24-5-2013(1)" xfId="1507"/>
    <cellStyle name="_NGTT 2011 - XNK - Market dasua_Nongnghiep_Nongnghiep NGDD 2012_cap nhat den 24-5-2013(1)" xfId="1508"/>
    <cellStyle name="_NGTT 2011 - XNK - Market dasua_Ngiam_lamnghiep_2011_v2(1)(1)" xfId="1502"/>
    <cellStyle name="_NGTT 2011 - XNK - Market dasua_Ngiam_lamnghiep_2011_v2(1)(1)_Nongnghiep" xfId="1503"/>
    <cellStyle name="_NGTT 2011 - XNK - Market dasua_NGTT LN,TS 2012 (Chuan)" xfId="1504"/>
    <cellStyle name="_NGTT 2011 - XNK - Market dasua_Xl0000147" xfId="1509"/>
    <cellStyle name="_NGTT 2011 - XNK - Market dasua_Xl0000167" xfId="1510"/>
    <cellStyle name="_NGTT 2011 - XNK - Market dasua_XNK" xfId="1511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ien giam TT Vu Nong nghiep 2012(solieu)-gui Vu TH 29-3-2013" xfId="1570"/>
    <cellStyle name="_So lieu quoc te TH_Nongnghiep" xfId="1571"/>
    <cellStyle name="_So lieu quoc te TH_Nongnghiep NGDD 2012_cap nhat den 24-5-2013(1)" xfId="1572"/>
    <cellStyle name="_So lieu quoc te TH_Nongnghiep_Nongnghiep NGDD 2012_cap nhat den 24-5-2013(1)" xfId="1573"/>
    <cellStyle name="_So lieu quoc te TH_Ngiam_lamnghiep_2011_v2(1)(1)" xfId="1567"/>
    <cellStyle name="_So lieu quoc te TH_Ngiam_lamnghiep_2011_v2(1)(1)_Nongnghiep" xfId="1568"/>
    <cellStyle name="_So lieu quoc te TH_NGTT LN,TS 2012 (Chuan)" xfId="1569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ien giam KT_TV 2010" xfId="1590"/>
    <cellStyle name="_Tong hop NGTT_NGDD 2013 Thu chi NSNN " xfId="1589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ien giam KT_TV 2010" xfId="1620"/>
    <cellStyle name="1_01 DVHC-DSLD 2010_nien giam tom tat 2010 (thuy)" xfId="1621"/>
    <cellStyle name="1_01 DVHC-DSLD 2010_nien giam tom tat 2010 (thuy)_01 Don vi HC" xfId="1622"/>
    <cellStyle name="1_01 DVHC-DSLD 2010_nien giam tom tat 2010 (thuy)_02 Danso_Laodong 2012(chuan) CO SO" xfId="1623"/>
    <cellStyle name="1_01 DVHC-DSLD 2010_nien giam tom tat 2010 (thuy)_04 Doanh nghiep va CSKDCT 2012" xfId="1624"/>
    <cellStyle name="1_01 DVHC-DSLD 2010_nien giam tom tat 2010 (thuy)_08 Thuong mai Tong muc - Diep" xfId="1625"/>
    <cellStyle name="1_01 DVHC-DSLD 2010_nien giam tom tat 2010 (thuy)_09 Thuong mai va Du lich" xfId="1626"/>
    <cellStyle name="1_01 DVHC-DSLD 2010_nien giam tom tat 2010 (thuy)_09 Thuong mai va Du lich_01 Don vi HC" xfId="1627"/>
    <cellStyle name="1_01 DVHC-DSLD 2010_nien giam tom tat 2010 (thuy)_09 Thuong mai va Du lich_NGDD 2013 Thu chi NSNN " xfId="1628"/>
    <cellStyle name="1_01 DVHC-DSLD 2010_nien giam tom tat 2010 (thuy)_Xl0000167" xfId="1629"/>
    <cellStyle name="1_01 DVHC-DSLD 2010_NGDD 2013 Thu chi NSNN " xfId="161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ien giam KT_TV 2010" xfId="1657"/>
    <cellStyle name="1_05 Thuong mai_NGDD 2013 Thu chi NSNN " xfId="1656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ien giam KT_TV 2010" xfId="1665"/>
    <cellStyle name="1_06 Van tai_NGDD 2013 Thu chi NSNN " xfId="1664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ien giam KT_TV 2010" xfId="1672"/>
    <cellStyle name="1_07 Buu dien_NGDD 2013 Thu chi NSNN " xfId="1671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ien giam KT_TV 2010" xfId="1682"/>
    <cellStyle name="1_08 Van tai_NGDD 2013 Thu chi NSNN " xfId="1681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ien giam KT_TV 2010" xfId="1689"/>
    <cellStyle name="1_08 Yte-van hoa_NGDD 2013 Thu chi NSNN " xfId="1688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ien giam TT Vu Nong nghiep 2012(solieu)-gui Vu TH 29-3-2013" xfId="1721"/>
    <cellStyle name="1_10 Market VH, YT, GD, NGTT 2011 _Nongnghiep" xfId="1722"/>
    <cellStyle name="1_10 Market VH, YT, GD, NGTT 2011 _Nongnghiep NGDD 2012_cap nhat den 24-5-2013(1)" xfId="1723"/>
    <cellStyle name="1_10 Market VH, YT, GD, NGTT 2011 _Nongnghiep_Nongnghiep NGDD 2012_cap nhat den 24-5-2013(1)" xfId="1724"/>
    <cellStyle name="1_10 Market VH, YT, GD, NGTT 2011 _Ngiam_lamnghiep_2011_v2(1)(1)" xfId="1718"/>
    <cellStyle name="1_10 Market VH, YT, GD, NGTT 2011 _Ngiam_lamnghiep_2011_v2(1)(1)_Nongnghiep" xfId="1719"/>
    <cellStyle name="1_10 Market VH, YT, GD, NGTT 2011 _NGTT LN,TS 2012 (Chuan)" xfId="1720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ien giam TT Vu Nong nghiep 2012(solieu)-gui Vu TH 29-3-2013" xfId="1768"/>
    <cellStyle name="1_11.Bieuthegioi-hien_NGTT2009_Nongnghiep" xfId="1769"/>
    <cellStyle name="1_11.Bieuthegioi-hien_NGTT2009_Nongnghiep NGDD 2012_cap nhat den 24-5-2013(1)" xfId="1770"/>
    <cellStyle name="1_11.Bieuthegioi-hien_NGTT2009_Nongnghiep_Nongnghiep NGDD 2012_cap nhat den 24-5-2013(1)" xfId="1771"/>
    <cellStyle name="1_11.Bieuthegioi-hien_NGTT2009_NGDD 2013 Thu chi NSNN " xfId="1764"/>
    <cellStyle name="1_11.Bieuthegioi-hien_NGTT2009_Ngiam_lamnghiep_2011_v2(1)(1)" xfId="1765"/>
    <cellStyle name="1_11.Bieuthegioi-hien_NGTT2009_Ngiam_lamnghiep_2011_v2(1)(1)_Nongnghiep" xfId="1766"/>
    <cellStyle name="1_11.Bieuthegioi-hien_NGTT2009_NGTT LN,TS 2012 (Chuan)" xfId="1767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ien giam TT Vu Nong nghiep 2012(solieu)-gui Vu TH 29-3-2013" xfId="1843"/>
    <cellStyle name="1_Book3_10 Market VH, YT, GD, NGTT 2011 _Nongnghiep" xfId="1844"/>
    <cellStyle name="1_Book3_10 Market VH, YT, GD, NGTT 2011 _Nongnghiep NGDD 2012_cap nhat den 24-5-2013(1)" xfId="1845"/>
    <cellStyle name="1_Book3_10 Market VH, YT, GD, NGTT 2011 _Nongnghiep_Nongnghiep NGDD 2012_cap nhat den 24-5-2013(1)" xfId="1846"/>
    <cellStyle name="1_Book3_10 Market VH, YT, GD, NGTT 2011 _Ngiam_lamnghiep_2011_v2(1)(1)" xfId="1840"/>
    <cellStyle name="1_Book3_10 Market VH, YT, GD, NGTT 2011 _Ngiam_lamnghiep_2011_v2(1)(1)_Nongnghiep" xfId="1841"/>
    <cellStyle name="1_Book3_10 Market VH, YT, GD, NGTT 2011 _NGTT LN,TS 2012 (Chuan)" xfId="1842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TSXNN" xfId="1866"/>
    <cellStyle name="1_Book3_GTSXNN_Nongnghiep NGDD 2012_cap nhat den 24-5-2013(1)" xfId="1867"/>
    <cellStyle name="1_Book3_Giaoduc2013(ok)" xfId="1865"/>
    <cellStyle name="1_Book3_Maket NGTT2012 LN,TS (7-1-2013)" xfId="1868"/>
    <cellStyle name="1_Book3_Maket NGTT2012 LN,TS (7-1-2013)_Nongnghiep" xfId="1869"/>
    <cellStyle name="1_Book3_Nien giam day du  Nong nghiep 2010" xfId="1873"/>
    <cellStyle name="1_Book3_Nien giam TT Vu Nong nghiep 2012(solieu)-gui Vu TH 29-3-2013" xfId="1874"/>
    <cellStyle name="1_Book3_Nongnghiep" xfId="1875"/>
    <cellStyle name="1_Book3_Nongnghiep_Bo sung 04 bieu Cong nghiep" xfId="1876"/>
    <cellStyle name="1_Book3_Nongnghiep_Mau" xfId="1877"/>
    <cellStyle name="1_Book3_Nongnghiep_Nongnghiep NGDD 2012_cap nhat den 24-5-2013(1)" xfId="1879"/>
    <cellStyle name="1_Book3_Nongnghiep_NGDD 2013 Thu chi NSNN " xfId="1878"/>
    <cellStyle name="1_Book3_Ngiam_lamnghiep_2011_v2(1)(1)" xfId="1870"/>
    <cellStyle name="1_Book3_Ngiam_lamnghiep_2011_v2(1)(1)_Nongnghiep" xfId="1871"/>
    <cellStyle name="1_Book3_NGTT LN,TS 2012 (Chuan)" xfId="1872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ien giam TT Vu Nong nghiep 2012(solieu)-gui Vu TH 29-3-2013" xfId="1916"/>
    <cellStyle name="1_Book3_So lieu quoc te(GDP)_Nongnghiep" xfId="1917"/>
    <cellStyle name="1_Book3_So lieu quoc te(GDP)_Nongnghiep NGDD 2012_cap nhat den 24-5-2013(1)" xfId="1918"/>
    <cellStyle name="1_Book3_So lieu quoc te(GDP)_Nongnghiep_Nongnghiep NGDD 2012_cap nhat den 24-5-2013(1)" xfId="1919"/>
    <cellStyle name="1_Book3_So lieu quoc te(GDP)_Ngiam_lamnghiep_2011_v2(1)(1)" xfId="1913"/>
    <cellStyle name="1_Book3_So lieu quoc te(GDP)_Ngiam_lamnghiep_2011_v2(1)(1)_Nongnghiep" xfId="1914"/>
    <cellStyle name="1_Book3_So lieu quoc te(GDP)_NGTT LN,TS 2012 (Chuan)" xfId="1915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ien giam KT_TV 2010" xfId="1954"/>
    <cellStyle name="1_dan so phan tich 10 nam(moi)_NGDD 2013 Thu chi NSNN " xfId="1953"/>
    <cellStyle name="1_dan so phan tich 10 nam(moi)_Xl0000167" xfId="1955"/>
    <cellStyle name="1_Dat Dai NGTT -2013" xfId="1956"/>
    <cellStyle name="1_GTSXNN" xfId="1958"/>
    <cellStyle name="1_GTSXNN_Nongnghiep NGDD 2012_cap nhat den 24-5-2013(1)" xfId="1959"/>
    <cellStyle name="1_Giaoduc2013(ok)" xfId="1957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TSXNN" xfId="2021"/>
    <cellStyle name="1_Lam nghiep, thuy san 2010_GTSXNN_Nongnghiep NGDD 2012_cap nhat den 24-5-2013(1)" xfId="2022"/>
    <cellStyle name="1_Lam nghiep, thuy san 2010_Giaoduc2013(ok)" xfId="2020"/>
    <cellStyle name="1_Lam nghiep, thuy san 2010_Maket NGTT2012 LN,TS (7-1-2013)" xfId="2023"/>
    <cellStyle name="1_Lam nghiep, thuy san 2010_Maket NGTT2012 LN,TS (7-1-2013)_Nongnghiep" xfId="2024"/>
    <cellStyle name="1_Lam nghiep, thuy san 2010_Nien giam day du  Nong nghiep 2010" xfId="2028"/>
    <cellStyle name="1_Lam nghiep, thuy san 2010_nien giam tom tat 2010 (thuy)" xfId="2029"/>
    <cellStyle name="1_Lam nghiep, thuy san 2010_nien giam tom tat 2010 (thuy)_01 Don vi HC" xfId="2030"/>
    <cellStyle name="1_Lam nghiep, thuy san 2010_nien giam tom tat 2010 (thuy)_09 Thuong mai va Du lich" xfId="2031"/>
    <cellStyle name="1_Lam nghiep, thuy san 2010_Nien giam TT Vu Nong nghiep 2012(solieu)-gui Vu TH 29-3-2013" xfId="2032"/>
    <cellStyle name="1_Lam nghiep, thuy san 2010_Nongnghiep" xfId="2033"/>
    <cellStyle name="1_Lam nghiep, thuy san 2010_Nongnghiep_Nongnghiep NGDD 2012_cap nhat den 24-5-2013(1)" xfId="2034"/>
    <cellStyle name="1_Lam nghiep, thuy san 2010_Ngiam_lamnghiep_2011_v2(1)(1)" xfId="2025"/>
    <cellStyle name="1_Lam nghiep, thuy san 2010_Ngiam_lamnghiep_2011_v2(1)(1)_Nongnghiep" xfId="2026"/>
    <cellStyle name="1_Lam nghiep, thuy san 2010_NGTT LN,TS 2012 (Chuan)" xfId="2027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ien giam day du  Nong nghiep 2010" xfId="2085"/>
    <cellStyle name="1_Nien giam TT Vu Nong nghiep 2012(solieu)-gui Vu TH 29-3-2013" xfId="2086"/>
    <cellStyle name="1_Nongnghiep" xfId="2087"/>
    <cellStyle name="1_Nongnghiep_Bo sung 04 bieu Cong nghiep" xfId="2088"/>
    <cellStyle name="1_Nongnghiep_Mau" xfId="2089"/>
    <cellStyle name="1_Nongnghiep_Nongnghiep NGDD 2012_cap nhat den 24-5-2013(1)" xfId="2091"/>
    <cellStyle name="1_Nongnghiep_NGDD 2013 Thu chi NSNN " xfId="2090"/>
    <cellStyle name="1_Ngiam_lamnghiep_2011_v2(1)(1)" xfId="2072"/>
    <cellStyle name="1_Ngiam_lamnghiep_2011_v2(1)(1)_Nongnghiep" xfId="2073"/>
    <cellStyle name="1_NGTT Ca the 2011 Diep" xfId="2074"/>
    <cellStyle name="1_NGTT Ca the 2011 Diep_08 Cong nghiep 2010" xfId="2075"/>
    <cellStyle name="1_NGTT Ca the 2011 Diep_08 Thuong mai va Du lich (Ok)" xfId="2076"/>
    <cellStyle name="1_NGTT Ca the 2011 Diep_09 Chi so gia 2011- VuTKG-1 (Ok)" xfId="2077"/>
    <cellStyle name="1_NGTT Ca the 2011 Diep_09 Du lich" xfId="2078"/>
    <cellStyle name="1_NGTT Ca the 2011 Diep_10 Van tai va BCVT (da sua ok)" xfId="2079"/>
    <cellStyle name="1_NGTT Ca the 2011 Diep_12 Giao duc, Y Te va Muc songnam2011" xfId="2080"/>
    <cellStyle name="1_NGTT Ca the 2011 Diep_nien giam tom tat du lich va XNK" xfId="2081"/>
    <cellStyle name="1_NGTT Ca the 2011 Diep_Nongnghiep" xfId="2082"/>
    <cellStyle name="1_NGTT Ca the 2011 Diep_XNK" xfId="2083"/>
    <cellStyle name="1_NGTT LN,TS 2012 (Chuan)" xfId="2084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ien giam TT Vu Nong nghiep 2012(solieu)-gui Vu TH 29-3-2013" xfId="2129"/>
    <cellStyle name="1_So lieu quoc te(GDP)_Nongnghiep" xfId="2130"/>
    <cellStyle name="1_So lieu quoc te(GDP)_Nongnghiep NGDD 2012_cap nhat den 24-5-2013(1)" xfId="2131"/>
    <cellStyle name="1_So lieu quoc te(GDP)_Nongnghiep_Nongnghiep NGDD 2012_cap nhat den 24-5-2013(1)" xfId="2132"/>
    <cellStyle name="1_So lieu quoc te(GDP)_Ngiam_lamnghiep_2011_v2(1)(1)" xfId="2126"/>
    <cellStyle name="1_So lieu quoc te(GDP)_Ngiam_lamnghiep_2011_v2(1)(1)_Nongnghiep" xfId="2127"/>
    <cellStyle name="1_So lieu quoc te(GDP)_NGTT LN,TS 2012 (Chuan)" xfId="2128"/>
    <cellStyle name="1_So lieu quoc te(GDP)_Xl0000147" xfId="2133"/>
    <cellStyle name="1_So lieu quoc te(GDP)_Xl0000167" xfId="2134"/>
    <cellStyle name="1_So lieu quoc te(GDP)_XNK" xfId="2135"/>
    <cellStyle name="1_Tong hop 1" xfId="2139"/>
    <cellStyle name="1_Tong hop NGTT" xfId="2140"/>
    <cellStyle name="1_Thuong mai va Du lich" xfId="2136"/>
    <cellStyle name="1_Thuong mai va Du lich_01 Don vi HC" xfId="2137"/>
    <cellStyle name="1_Thuong mai va Du lich_NGDD 2013 Thu chi NSNN " xfId="2138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omma" xfId="4274" builtinId="3"/>
    <cellStyle name="Comma [0] 2" xfId="2202"/>
    <cellStyle name="Comma 10" xfId="2203"/>
    <cellStyle name="Comma 10 2" xfId="2204"/>
    <cellStyle name="Comma 10 2 2" xfId="2205"/>
    <cellStyle name="Comma 10 2 2 10" xfId="2683"/>
    <cellStyle name="Comma 10 2 2 11" xfId="2684"/>
    <cellStyle name="Comma 10 2 2 12" xfId="2685"/>
    <cellStyle name="Comma 10 2 2 13" xfId="2686"/>
    <cellStyle name="Comma 10 2 2 14" xfId="2687"/>
    <cellStyle name="Comma 10 2 2 15" xfId="2688"/>
    <cellStyle name="Comma 10 2 2 16" xfId="2689"/>
    <cellStyle name="Comma 10 2 2 17" xfId="2690"/>
    <cellStyle name="Comma 10 2 2 18" xfId="2691"/>
    <cellStyle name="Comma 10 2 2 2" xfId="2692"/>
    <cellStyle name="Comma 10 2 2 2 10" xfId="2693"/>
    <cellStyle name="Comma 10 2 2 2 11" xfId="2694"/>
    <cellStyle name="Comma 10 2 2 2 12" xfId="2695"/>
    <cellStyle name="Comma 10 2 2 2 13" xfId="2696"/>
    <cellStyle name="Comma 10 2 2 2 14" xfId="2697"/>
    <cellStyle name="Comma 10 2 2 2 15" xfId="2698"/>
    <cellStyle name="Comma 10 2 2 2 16" xfId="2699"/>
    <cellStyle name="Comma 10 2 2 2 2" xfId="2700"/>
    <cellStyle name="Comma 10 2 2 2 3" xfId="2701"/>
    <cellStyle name="Comma 10 2 2 2 4" xfId="2702"/>
    <cellStyle name="Comma 10 2 2 2 5" xfId="2703"/>
    <cellStyle name="Comma 10 2 2 2 6" xfId="2704"/>
    <cellStyle name="Comma 10 2 2 2 7" xfId="2705"/>
    <cellStyle name="Comma 10 2 2 2 8" xfId="2706"/>
    <cellStyle name="Comma 10 2 2 2 9" xfId="2707"/>
    <cellStyle name="Comma 10 2 2 3" xfId="2708"/>
    <cellStyle name="Comma 10 2 2 3 10" xfId="2709"/>
    <cellStyle name="Comma 10 2 2 3 11" xfId="2710"/>
    <cellStyle name="Comma 10 2 2 3 12" xfId="2711"/>
    <cellStyle name="Comma 10 2 2 3 13" xfId="2712"/>
    <cellStyle name="Comma 10 2 2 3 14" xfId="2713"/>
    <cellStyle name="Comma 10 2 2 3 15" xfId="2714"/>
    <cellStyle name="Comma 10 2 2 3 16" xfId="2715"/>
    <cellStyle name="Comma 10 2 2 3 2" xfId="2716"/>
    <cellStyle name="Comma 10 2 2 3 3" xfId="2717"/>
    <cellStyle name="Comma 10 2 2 3 4" xfId="2718"/>
    <cellStyle name="Comma 10 2 2 3 5" xfId="2719"/>
    <cellStyle name="Comma 10 2 2 3 6" xfId="2720"/>
    <cellStyle name="Comma 10 2 2 3 7" xfId="2721"/>
    <cellStyle name="Comma 10 2 2 3 8" xfId="2722"/>
    <cellStyle name="Comma 10 2 2 3 9" xfId="2723"/>
    <cellStyle name="Comma 10 2 2 4" xfId="2724"/>
    <cellStyle name="Comma 10 2 2 5" xfId="2725"/>
    <cellStyle name="Comma 10 2 2 6" xfId="2726"/>
    <cellStyle name="Comma 10 2 2 7" xfId="2727"/>
    <cellStyle name="Comma 10 2 2 8" xfId="2728"/>
    <cellStyle name="Comma 10 2 2 9" xfId="2729"/>
    <cellStyle name="Comma 10 3" xfId="2206"/>
    <cellStyle name="Comma 10 3 10" xfId="2730"/>
    <cellStyle name="Comma 10 3 11" xfId="2731"/>
    <cellStyle name="Comma 10 3 12" xfId="2732"/>
    <cellStyle name="Comma 10 3 13" xfId="2733"/>
    <cellStyle name="Comma 10 3 14" xfId="2734"/>
    <cellStyle name="Comma 10 3 15" xfId="2735"/>
    <cellStyle name="Comma 10 3 16" xfId="2736"/>
    <cellStyle name="Comma 10 3 17" xfId="2737"/>
    <cellStyle name="Comma 10 3 18" xfId="2738"/>
    <cellStyle name="Comma 10 3 2" xfId="2739"/>
    <cellStyle name="Comma 10 3 2 10" xfId="2740"/>
    <cellStyle name="Comma 10 3 2 11" xfId="2741"/>
    <cellStyle name="Comma 10 3 2 12" xfId="2742"/>
    <cellStyle name="Comma 10 3 2 13" xfId="2743"/>
    <cellStyle name="Comma 10 3 2 14" xfId="2744"/>
    <cellStyle name="Comma 10 3 2 15" xfId="2745"/>
    <cellStyle name="Comma 10 3 2 16" xfId="2746"/>
    <cellStyle name="Comma 10 3 2 2" xfId="2747"/>
    <cellStyle name="Comma 10 3 2 3" xfId="2748"/>
    <cellStyle name="Comma 10 3 2 4" xfId="2749"/>
    <cellStyle name="Comma 10 3 2 5" xfId="2750"/>
    <cellStyle name="Comma 10 3 2 6" xfId="2751"/>
    <cellStyle name="Comma 10 3 2 7" xfId="2752"/>
    <cellStyle name="Comma 10 3 2 8" xfId="2753"/>
    <cellStyle name="Comma 10 3 2 9" xfId="2754"/>
    <cellStyle name="Comma 10 3 3" xfId="2755"/>
    <cellStyle name="Comma 10 3 3 10" xfId="2756"/>
    <cellStyle name="Comma 10 3 3 11" xfId="2757"/>
    <cellStyle name="Comma 10 3 3 12" xfId="2758"/>
    <cellStyle name="Comma 10 3 3 13" xfId="2759"/>
    <cellStyle name="Comma 10 3 3 14" xfId="2760"/>
    <cellStyle name="Comma 10 3 3 15" xfId="2761"/>
    <cellStyle name="Comma 10 3 3 16" xfId="2762"/>
    <cellStyle name="Comma 10 3 3 2" xfId="2763"/>
    <cellStyle name="Comma 10 3 3 3" xfId="2764"/>
    <cellStyle name="Comma 10 3 3 4" xfId="2765"/>
    <cellStyle name="Comma 10 3 3 5" xfId="2766"/>
    <cellStyle name="Comma 10 3 3 6" xfId="2767"/>
    <cellStyle name="Comma 10 3 3 7" xfId="2768"/>
    <cellStyle name="Comma 10 3 3 8" xfId="2769"/>
    <cellStyle name="Comma 10 3 3 9" xfId="2770"/>
    <cellStyle name="Comma 10 3 4" xfId="2771"/>
    <cellStyle name="Comma 10 3 5" xfId="2772"/>
    <cellStyle name="Comma 10 3 6" xfId="2773"/>
    <cellStyle name="Comma 10 3 7" xfId="2774"/>
    <cellStyle name="Comma 10 3 8" xfId="2775"/>
    <cellStyle name="Comma 10 3 9" xfId="2776"/>
    <cellStyle name="Comma 10_Mau" xfId="2207"/>
    <cellStyle name="Comma 11" xfId="2208"/>
    <cellStyle name="Comma 11 2" xfId="2209"/>
    <cellStyle name="Comma 12" xfId="2210"/>
    <cellStyle name="Comma 13" xfId="2211"/>
    <cellStyle name="Comma 14" xfId="2212"/>
    <cellStyle name="Comma 15" xfId="2213"/>
    <cellStyle name="Comma 16" xfId="2214"/>
    <cellStyle name="Comma 16 10" xfId="2777"/>
    <cellStyle name="Comma 16 11" xfId="2778"/>
    <cellStyle name="Comma 16 12" xfId="2779"/>
    <cellStyle name="Comma 16 13" xfId="2780"/>
    <cellStyle name="Comma 16 14" xfId="2781"/>
    <cellStyle name="Comma 16 15" xfId="2782"/>
    <cellStyle name="Comma 16 16" xfId="2783"/>
    <cellStyle name="Comma 16 17" xfId="2784"/>
    <cellStyle name="Comma 16 18" xfId="2785"/>
    <cellStyle name="Comma 16 2" xfId="2786"/>
    <cellStyle name="Comma 16 2 10" xfId="2787"/>
    <cellStyle name="Comma 16 2 11" xfId="2788"/>
    <cellStyle name="Comma 16 2 12" xfId="2789"/>
    <cellStyle name="Comma 16 2 13" xfId="2790"/>
    <cellStyle name="Comma 16 2 14" xfId="2791"/>
    <cellStyle name="Comma 16 2 15" xfId="2792"/>
    <cellStyle name="Comma 16 2 16" xfId="2793"/>
    <cellStyle name="Comma 16 2 2" xfId="2794"/>
    <cellStyle name="Comma 16 2 3" xfId="2795"/>
    <cellStyle name="Comma 16 2 4" xfId="2796"/>
    <cellStyle name="Comma 16 2 5" xfId="2797"/>
    <cellStyle name="Comma 16 2 6" xfId="2798"/>
    <cellStyle name="Comma 16 2 7" xfId="2799"/>
    <cellStyle name="Comma 16 2 8" xfId="2800"/>
    <cellStyle name="Comma 16 2 9" xfId="2801"/>
    <cellStyle name="Comma 16 3" xfId="2802"/>
    <cellStyle name="Comma 16 3 10" xfId="2803"/>
    <cellStyle name="Comma 16 3 11" xfId="2804"/>
    <cellStyle name="Comma 16 3 12" xfId="2805"/>
    <cellStyle name="Comma 16 3 13" xfId="2806"/>
    <cellStyle name="Comma 16 3 14" xfId="2807"/>
    <cellStyle name="Comma 16 3 15" xfId="2808"/>
    <cellStyle name="Comma 16 3 16" xfId="2809"/>
    <cellStyle name="Comma 16 3 2" xfId="2810"/>
    <cellStyle name="Comma 16 3 3" xfId="2811"/>
    <cellStyle name="Comma 16 3 4" xfId="2812"/>
    <cellStyle name="Comma 16 3 5" xfId="2813"/>
    <cellStyle name="Comma 16 3 6" xfId="2814"/>
    <cellStyle name="Comma 16 3 7" xfId="2815"/>
    <cellStyle name="Comma 16 3 8" xfId="2816"/>
    <cellStyle name="Comma 16 3 9" xfId="2817"/>
    <cellStyle name="Comma 16 4" xfId="2818"/>
    <cellStyle name="Comma 16 5" xfId="2819"/>
    <cellStyle name="Comma 16 6" xfId="2820"/>
    <cellStyle name="Comma 16 7" xfId="2821"/>
    <cellStyle name="Comma 16 8" xfId="2822"/>
    <cellStyle name="Comma 16 9" xfId="2823"/>
    <cellStyle name="Comma 17" xfId="2215"/>
    <cellStyle name="Comma 18" xfId="4279"/>
    <cellStyle name="Comma 2" xfId="2216"/>
    <cellStyle name="Comma 2 2" xfId="2217"/>
    <cellStyle name="Comma 2 2 2" xfId="2218"/>
    <cellStyle name="Comma 2 2 3" xfId="2219"/>
    <cellStyle name="Comma 2 2 4" xfId="2220"/>
    <cellStyle name="Comma 2 2 5" xfId="2221"/>
    <cellStyle name="Comma 2 3" xfId="2222"/>
    <cellStyle name="Comma 2 4" xfId="2223"/>
    <cellStyle name="Comma 2 5" xfId="2224"/>
    <cellStyle name="Comma 2 6" xfId="2225"/>
    <cellStyle name="Comma 2_CS TT TK" xfId="2226"/>
    <cellStyle name="Comma 3" xfId="2227"/>
    <cellStyle name="Comma 3 2" xfId="2228"/>
    <cellStyle name="Comma 3 2 2" xfId="2229"/>
    <cellStyle name="Comma 3 2 3" xfId="2230"/>
    <cellStyle name="Comma 3 2 4" xfId="2231"/>
    <cellStyle name="Comma 3 2 5" xfId="2232"/>
    <cellStyle name="Comma 3 2 5 2" xfId="2233"/>
    <cellStyle name="Comma 3 2 5 3" xfId="2234"/>
    <cellStyle name="Comma 3 2 6" xfId="2235"/>
    <cellStyle name="Comma 3 2 7" xfId="2236"/>
    <cellStyle name="Comma 3 2 7 10" xfId="2824"/>
    <cellStyle name="Comma 3 2 7 11" xfId="2825"/>
    <cellStyle name="Comma 3 2 7 12" xfId="2826"/>
    <cellStyle name="Comma 3 2 7 13" xfId="2827"/>
    <cellStyle name="Comma 3 2 7 14" xfId="2828"/>
    <cellStyle name="Comma 3 2 7 15" xfId="2829"/>
    <cellStyle name="Comma 3 2 7 16" xfId="2830"/>
    <cellStyle name="Comma 3 2 7 17" xfId="2831"/>
    <cellStyle name="Comma 3 2 7 18" xfId="2832"/>
    <cellStyle name="Comma 3 2 7 2" xfId="2833"/>
    <cellStyle name="Comma 3 2 7 2 10" xfId="2834"/>
    <cellStyle name="Comma 3 2 7 2 11" xfId="2835"/>
    <cellStyle name="Comma 3 2 7 2 12" xfId="2836"/>
    <cellStyle name="Comma 3 2 7 2 13" xfId="2837"/>
    <cellStyle name="Comma 3 2 7 2 14" xfId="2838"/>
    <cellStyle name="Comma 3 2 7 2 15" xfId="2839"/>
    <cellStyle name="Comma 3 2 7 2 16" xfId="2840"/>
    <cellStyle name="Comma 3 2 7 2 2" xfId="2841"/>
    <cellStyle name="Comma 3 2 7 2 3" xfId="2842"/>
    <cellStyle name="Comma 3 2 7 2 4" xfId="2843"/>
    <cellStyle name="Comma 3 2 7 2 5" xfId="2844"/>
    <cellStyle name="Comma 3 2 7 2 6" xfId="2845"/>
    <cellStyle name="Comma 3 2 7 2 7" xfId="2846"/>
    <cellStyle name="Comma 3 2 7 2 8" xfId="2847"/>
    <cellStyle name="Comma 3 2 7 2 9" xfId="2848"/>
    <cellStyle name="Comma 3 2 7 3" xfId="2849"/>
    <cellStyle name="Comma 3 2 7 3 10" xfId="2850"/>
    <cellStyle name="Comma 3 2 7 3 11" xfId="2851"/>
    <cellStyle name="Comma 3 2 7 3 12" xfId="2852"/>
    <cellStyle name="Comma 3 2 7 3 13" xfId="2853"/>
    <cellStyle name="Comma 3 2 7 3 14" xfId="2854"/>
    <cellStyle name="Comma 3 2 7 3 15" xfId="2855"/>
    <cellStyle name="Comma 3 2 7 3 16" xfId="2856"/>
    <cellStyle name="Comma 3 2 7 3 2" xfId="2857"/>
    <cellStyle name="Comma 3 2 7 3 3" xfId="2858"/>
    <cellStyle name="Comma 3 2 7 3 4" xfId="2859"/>
    <cellStyle name="Comma 3 2 7 3 5" xfId="2860"/>
    <cellStyle name="Comma 3 2 7 3 6" xfId="2861"/>
    <cellStyle name="Comma 3 2 7 3 7" xfId="2862"/>
    <cellStyle name="Comma 3 2 7 3 8" xfId="2863"/>
    <cellStyle name="Comma 3 2 7 3 9" xfId="2864"/>
    <cellStyle name="Comma 3 2 7 4" xfId="2865"/>
    <cellStyle name="Comma 3 2 7 5" xfId="2866"/>
    <cellStyle name="Comma 3 2 7 6" xfId="2867"/>
    <cellStyle name="Comma 3 2 7 7" xfId="2868"/>
    <cellStyle name="Comma 3 2 7 8" xfId="2869"/>
    <cellStyle name="Comma 3 2 7 9" xfId="2870"/>
    <cellStyle name="Comma 3 3" xfId="2237"/>
    <cellStyle name="Comma 3 3 2" xfId="2238"/>
    <cellStyle name="Comma 3 3 3" xfId="2239"/>
    <cellStyle name="Comma 3 4" xfId="2240"/>
    <cellStyle name="Comma 3 5" xfId="2241"/>
    <cellStyle name="Comma 3 6" xfId="2242"/>
    <cellStyle name="Comma 3 6 10" xfId="2871"/>
    <cellStyle name="Comma 3 6 11" xfId="2872"/>
    <cellStyle name="Comma 3 6 12" xfId="2873"/>
    <cellStyle name="Comma 3 6 13" xfId="2874"/>
    <cellStyle name="Comma 3 6 14" xfId="2875"/>
    <cellStyle name="Comma 3 6 15" xfId="2876"/>
    <cellStyle name="Comma 3 6 16" xfId="2877"/>
    <cellStyle name="Comma 3 6 17" xfId="2878"/>
    <cellStyle name="Comma 3 6 18" xfId="2879"/>
    <cellStyle name="Comma 3 6 2" xfId="2880"/>
    <cellStyle name="Comma 3 6 2 10" xfId="2881"/>
    <cellStyle name="Comma 3 6 2 11" xfId="2882"/>
    <cellStyle name="Comma 3 6 2 12" xfId="2883"/>
    <cellStyle name="Comma 3 6 2 13" xfId="2884"/>
    <cellStyle name="Comma 3 6 2 14" xfId="2885"/>
    <cellStyle name="Comma 3 6 2 15" xfId="2886"/>
    <cellStyle name="Comma 3 6 2 16" xfId="2887"/>
    <cellStyle name="Comma 3 6 2 2" xfId="2888"/>
    <cellStyle name="Comma 3 6 2 3" xfId="2889"/>
    <cellStyle name="Comma 3 6 2 4" xfId="2890"/>
    <cellStyle name="Comma 3 6 2 5" xfId="2891"/>
    <cellStyle name="Comma 3 6 2 6" xfId="2892"/>
    <cellStyle name="Comma 3 6 2 7" xfId="2893"/>
    <cellStyle name="Comma 3 6 2 8" xfId="2894"/>
    <cellStyle name="Comma 3 6 2 9" xfId="2895"/>
    <cellStyle name="Comma 3 6 3" xfId="2896"/>
    <cellStyle name="Comma 3 6 3 10" xfId="2897"/>
    <cellStyle name="Comma 3 6 3 11" xfId="2898"/>
    <cellStyle name="Comma 3 6 3 12" xfId="2899"/>
    <cellStyle name="Comma 3 6 3 13" xfId="2900"/>
    <cellStyle name="Comma 3 6 3 14" xfId="2901"/>
    <cellStyle name="Comma 3 6 3 15" xfId="2902"/>
    <cellStyle name="Comma 3 6 3 16" xfId="2903"/>
    <cellStyle name="Comma 3 6 3 2" xfId="2904"/>
    <cellStyle name="Comma 3 6 3 3" xfId="2905"/>
    <cellStyle name="Comma 3 6 3 4" xfId="2906"/>
    <cellStyle name="Comma 3 6 3 5" xfId="2907"/>
    <cellStyle name="Comma 3 6 3 6" xfId="2908"/>
    <cellStyle name="Comma 3 6 3 7" xfId="2909"/>
    <cellStyle name="Comma 3 6 3 8" xfId="2910"/>
    <cellStyle name="Comma 3 6 3 9" xfId="2911"/>
    <cellStyle name="Comma 3 6 4" xfId="2912"/>
    <cellStyle name="Comma 3 6 5" xfId="2913"/>
    <cellStyle name="Comma 3 6 6" xfId="2914"/>
    <cellStyle name="Comma 3 6 7" xfId="2915"/>
    <cellStyle name="Comma 3 6 8" xfId="2916"/>
    <cellStyle name="Comma 3 6 9" xfId="2917"/>
    <cellStyle name="Comma 3_CS TT TK" xfId="2243"/>
    <cellStyle name="Comma 4" xfId="2244"/>
    <cellStyle name="Comma 4 2" xfId="2245"/>
    <cellStyle name="Comma 4 3" xfId="2246"/>
    <cellStyle name="Comma 4 4" xfId="2247"/>
    <cellStyle name="Comma 4 5" xfId="2248"/>
    <cellStyle name="Comma 4_Xl0000115" xfId="2249"/>
    <cellStyle name="Comma 5" xfId="2250"/>
    <cellStyle name="Comma 5 2" xfId="2251"/>
    <cellStyle name="Comma 5 2 2" xfId="2252"/>
    <cellStyle name="Comma 5 2 2 10" xfId="2918"/>
    <cellStyle name="Comma 5 2 2 11" xfId="2919"/>
    <cellStyle name="Comma 5 2 2 12" xfId="2920"/>
    <cellStyle name="Comma 5 2 2 13" xfId="2921"/>
    <cellStyle name="Comma 5 2 2 14" xfId="2922"/>
    <cellStyle name="Comma 5 2 2 15" xfId="2923"/>
    <cellStyle name="Comma 5 2 2 16" xfId="2924"/>
    <cellStyle name="Comma 5 2 2 17" xfId="2925"/>
    <cellStyle name="Comma 5 2 2 18" xfId="2926"/>
    <cellStyle name="Comma 5 2 2 2" xfId="2927"/>
    <cellStyle name="Comma 5 2 2 2 10" xfId="2928"/>
    <cellStyle name="Comma 5 2 2 2 11" xfId="2929"/>
    <cellStyle name="Comma 5 2 2 2 12" xfId="2930"/>
    <cellStyle name="Comma 5 2 2 2 13" xfId="2931"/>
    <cellStyle name="Comma 5 2 2 2 14" xfId="2932"/>
    <cellStyle name="Comma 5 2 2 2 15" xfId="2933"/>
    <cellStyle name="Comma 5 2 2 2 16" xfId="2934"/>
    <cellStyle name="Comma 5 2 2 2 2" xfId="2935"/>
    <cellStyle name="Comma 5 2 2 2 3" xfId="2936"/>
    <cellStyle name="Comma 5 2 2 2 4" xfId="2937"/>
    <cellStyle name="Comma 5 2 2 2 5" xfId="2938"/>
    <cellStyle name="Comma 5 2 2 2 6" xfId="2939"/>
    <cellStyle name="Comma 5 2 2 2 7" xfId="2940"/>
    <cellStyle name="Comma 5 2 2 2 8" xfId="2941"/>
    <cellStyle name="Comma 5 2 2 2 9" xfId="2942"/>
    <cellStyle name="Comma 5 2 2 3" xfId="2943"/>
    <cellStyle name="Comma 5 2 2 3 10" xfId="2944"/>
    <cellStyle name="Comma 5 2 2 3 11" xfId="2945"/>
    <cellStyle name="Comma 5 2 2 3 12" xfId="2946"/>
    <cellStyle name="Comma 5 2 2 3 13" xfId="2947"/>
    <cellStyle name="Comma 5 2 2 3 14" xfId="2948"/>
    <cellStyle name="Comma 5 2 2 3 15" xfId="2949"/>
    <cellStyle name="Comma 5 2 2 3 16" xfId="2950"/>
    <cellStyle name="Comma 5 2 2 3 2" xfId="2951"/>
    <cellStyle name="Comma 5 2 2 3 3" xfId="2952"/>
    <cellStyle name="Comma 5 2 2 3 4" xfId="2953"/>
    <cellStyle name="Comma 5 2 2 3 5" xfId="2954"/>
    <cellStyle name="Comma 5 2 2 3 6" xfId="2955"/>
    <cellStyle name="Comma 5 2 2 3 7" xfId="2956"/>
    <cellStyle name="Comma 5 2 2 3 8" xfId="2957"/>
    <cellStyle name="Comma 5 2 2 3 9" xfId="2958"/>
    <cellStyle name="Comma 5 2 2 4" xfId="2959"/>
    <cellStyle name="Comma 5 2 2 5" xfId="2960"/>
    <cellStyle name="Comma 5 2 2 6" xfId="2961"/>
    <cellStyle name="Comma 5 2 2 7" xfId="2962"/>
    <cellStyle name="Comma 5 2 2 8" xfId="2963"/>
    <cellStyle name="Comma 5 2 2 9" xfId="2964"/>
    <cellStyle name="Comma 5 3" xfId="2253"/>
    <cellStyle name="Comma 5 3 10" xfId="2965"/>
    <cellStyle name="Comma 5 3 11" xfId="2966"/>
    <cellStyle name="Comma 5 3 12" xfId="2967"/>
    <cellStyle name="Comma 5 3 13" xfId="2968"/>
    <cellStyle name="Comma 5 3 14" xfId="2969"/>
    <cellStyle name="Comma 5 3 15" xfId="2970"/>
    <cellStyle name="Comma 5 3 16" xfId="2971"/>
    <cellStyle name="Comma 5 3 17" xfId="2972"/>
    <cellStyle name="Comma 5 3 18" xfId="2973"/>
    <cellStyle name="Comma 5 3 2" xfId="2974"/>
    <cellStyle name="Comma 5 3 2 10" xfId="2975"/>
    <cellStyle name="Comma 5 3 2 11" xfId="2976"/>
    <cellStyle name="Comma 5 3 2 12" xfId="2977"/>
    <cellStyle name="Comma 5 3 2 13" xfId="2978"/>
    <cellStyle name="Comma 5 3 2 14" xfId="2979"/>
    <cellStyle name="Comma 5 3 2 15" xfId="2980"/>
    <cellStyle name="Comma 5 3 2 16" xfId="2981"/>
    <cellStyle name="Comma 5 3 2 2" xfId="2982"/>
    <cellStyle name="Comma 5 3 2 3" xfId="2983"/>
    <cellStyle name="Comma 5 3 2 4" xfId="2984"/>
    <cellStyle name="Comma 5 3 2 5" xfId="2985"/>
    <cellStyle name="Comma 5 3 2 6" xfId="2986"/>
    <cellStyle name="Comma 5 3 2 7" xfId="2987"/>
    <cellStyle name="Comma 5 3 2 8" xfId="2988"/>
    <cellStyle name="Comma 5 3 2 9" xfId="2989"/>
    <cellStyle name="Comma 5 3 3" xfId="2990"/>
    <cellStyle name="Comma 5 3 3 10" xfId="2991"/>
    <cellStyle name="Comma 5 3 3 11" xfId="2992"/>
    <cellStyle name="Comma 5 3 3 12" xfId="2993"/>
    <cellStyle name="Comma 5 3 3 13" xfId="2994"/>
    <cellStyle name="Comma 5 3 3 14" xfId="2995"/>
    <cellStyle name="Comma 5 3 3 15" xfId="2996"/>
    <cellStyle name="Comma 5 3 3 16" xfId="2997"/>
    <cellStyle name="Comma 5 3 3 2" xfId="2998"/>
    <cellStyle name="Comma 5 3 3 3" xfId="2999"/>
    <cellStyle name="Comma 5 3 3 4" xfId="3000"/>
    <cellStyle name="Comma 5 3 3 5" xfId="3001"/>
    <cellStyle name="Comma 5 3 3 6" xfId="3002"/>
    <cellStyle name="Comma 5 3 3 7" xfId="3003"/>
    <cellStyle name="Comma 5 3 3 8" xfId="3004"/>
    <cellStyle name="Comma 5 3 3 9" xfId="3005"/>
    <cellStyle name="Comma 5 3 4" xfId="3006"/>
    <cellStyle name="Comma 5 3 5" xfId="3007"/>
    <cellStyle name="Comma 5 3 6" xfId="3008"/>
    <cellStyle name="Comma 5 3 7" xfId="3009"/>
    <cellStyle name="Comma 5 3 8" xfId="3010"/>
    <cellStyle name="Comma 5 3 9" xfId="3011"/>
    <cellStyle name="Comma 5_Xl0000108" xfId="2254"/>
    <cellStyle name="Comma 6" xfId="2255"/>
    <cellStyle name="Comma 6 2" xfId="2256"/>
    <cellStyle name="Comma 6 3" xfId="2257"/>
    <cellStyle name="Comma 6_Xl0000115" xfId="2258"/>
    <cellStyle name="Comma 7" xfId="2259"/>
    <cellStyle name="Comma 7 2" xfId="2260"/>
    <cellStyle name="Comma 7 3" xfId="2261"/>
    <cellStyle name="Comma 7 3 10" xfId="3012"/>
    <cellStyle name="Comma 7 3 11" xfId="3013"/>
    <cellStyle name="Comma 7 3 12" xfId="3014"/>
    <cellStyle name="Comma 7 3 13" xfId="3015"/>
    <cellStyle name="Comma 7 3 14" xfId="3016"/>
    <cellStyle name="Comma 7 3 15" xfId="3017"/>
    <cellStyle name="Comma 7 3 16" xfId="3018"/>
    <cellStyle name="Comma 7 3 17" xfId="3019"/>
    <cellStyle name="Comma 7 3 18" xfId="3020"/>
    <cellStyle name="Comma 7 3 2" xfId="3021"/>
    <cellStyle name="Comma 7 3 2 10" xfId="3022"/>
    <cellStyle name="Comma 7 3 2 11" xfId="3023"/>
    <cellStyle name="Comma 7 3 2 12" xfId="3024"/>
    <cellStyle name="Comma 7 3 2 13" xfId="3025"/>
    <cellStyle name="Comma 7 3 2 14" xfId="3026"/>
    <cellStyle name="Comma 7 3 2 15" xfId="3027"/>
    <cellStyle name="Comma 7 3 2 16" xfId="3028"/>
    <cellStyle name="Comma 7 3 2 2" xfId="3029"/>
    <cellStyle name="Comma 7 3 2 3" xfId="3030"/>
    <cellStyle name="Comma 7 3 2 4" xfId="3031"/>
    <cellStyle name="Comma 7 3 2 5" xfId="3032"/>
    <cellStyle name="Comma 7 3 2 6" xfId="3033"/>
    <cellStyle name="Comma 7 3 2 7" xfId="3034"/>
    <cellStyle name="Comma 7 3 2 8" xfId="3035"/>
    <cellStyle name="Comma 7 3 2 9" xfId="3036"/>
    <cellStyle name="Comma 7 3 3" xfId="3037"/>
    <cellStyle name="Comma 7 3 3 10" xfId="3038"/>
    <cellStyle name="Comma 7 3 3 11" xfId="3039"/>
    <cellStyle name="Comma 7 3 3 12" xfId="3040"/>
    <cellStyle name="Comma 7 3 3 13" xfId="3041"/>
    <cellStyle name="Comma 7 3 3 14" xfId="3042"/>
    <cellStyle name="Comma 7 3 3 15" xfId="3043"/>
    <cellStyle name="Comma 7 3 3 16" xfId="3044"/>
    <cellStyle name="Comma 7 3 3 2" xfId="3045"/>
    <cellStyle name="Comma 7 3 3 3" xfId="3046"/>
    <cellStyle name="Comma 7 3 3 4" xfId="3047"/>
    <cellStyle name="Comma 7 3 3 5" xfId="3048"/>
    <cellStyle name="Comma 7 3 3 6" xfId="3049"/>
    <cellStyle name="Comma 7 3 3 7" xfId="3050"/>
    <cellStyle name="Comma 7 3 3 8" xfId="3051"/>
    <cellStyle name="Comma 7 3 3 9" xfId="3052"/>
    <cellStyle name="Comma 7 3 4" xfId="3053"/>
    <cellStyle name="Comma 7 3 5" xfId="3054"/>
    <cellStyle name="Comma 7 3 6" xfId="3055"/>
    <cellStyle name="Comma 7 3 7" xfId="3056"/>
    <cellStyle name="Comma 7 3 8" xfId="3057"/>
    <cellStyle name="Comma 7 3 9" xfId="3058"/>
    <cellStyle name="Comma 8" xfId="2262"/>
    <cellStyle name="Comma 8 2" xfId="2263"/>
    <cellStyle name="Comma 8 3" xfId="2264"/>
    <cellStyle name="Comma 8 3 10" xfId="3059"/>
    <cellStyle name="Comma 8 3 11" xfId="3060"/>
    <cellStyle name="Comma 8 3 12" xfId="3061"/>
    <cellStyle name="Comma 8 3 13" xfId="3062"/>
    <cellStyle name="Comma 8 3 14" xfId="3063"/>
    <cellStyle name="Comma 8 3 15" xfId="3064"/>
    <cellStyle name="Comma 8 3 16" xfId="3065"/>
    <cellStyle name="Comma 8 3 17" xfId="3066"/>
    <cellStyle name="Comma 8 3 18" xfId="3067"/>
    <cellStyle name="Comma 8 3 2" xfId="3068"/>
    <cellStyle name="Comma 8 3 2 10" xfId="3069"/>
    <cellStyle name="Comma 8 3 2 11" xfId="3070"/>
    <cellStyle name="Comma 8 3 2 12" xfId="3071"/>
    <cellStyle name="Comma 8 3 2 13" xfId="3072"/>
    <cellStyle name="Comma 8 3 2 14" xfId="3073"/>
    <cellStyle name="Comma 8 3 2 15" xfId="3074"/>
    <cellStyle name="Comma 8 3 2 16" xfId="3075"/>
    <cellStyle name="Comma 8 3 2 2" xfId="3076"/>
    <cellStyle name="Comma 8 3 2 3" xfId="3077"/>
    <cellStyle name="Comma 8 3 2 4" xfId="3078"/>
    <cellStyle name="Comma 8 3 2 5" xfId="3079"/>
    <cellStyle name="Comma 8 3 2 6" xfId="3080"/>
    <cellStyle name="Comma 8 3 2 7" xfId="3081"/>
    <cellStyle name="Comma 8 3 2 8" xfId="3082"/>
    <cellStyle name="Comma 8 3 2 9" xfId="3083"/>
    <cellStyle name="Comma 8 3 3" xfId="3084"/>
    <cellStyle name="Comma 8 3 3 10" xfId="3085"/>
    <cellStyle name="Comma 8 3 3 11" xfId="3086"/>
    <cellStyle name="Comma 8 3 3 12" xfId="3087"/>
    <cellStyle name="Comma 8 3 3 13" xfId="3088"/>
    <cellStyle name="Comma 8 3 3 14" xfId="3089"/>
    <cellStyle name="Comma 8 3 3 15" xfId="3090"/>
    <cellStyle name="Comma 8 3 3 16" xfId="3091"/>
    <cellStyle name="Comma 8 3 3 2" xfId="3092"/>
    <cellStyle name="Comma 8 3 3 3" xfId="3093"/>
    <cellStyle name="Comma 8 3 3 4" xfId="3094"/>
    <cellStyle name="Comma 8 3 3 5" xfId="3095"/>
    <cellStyle name="Comma 8 3 3 6" xfId="3096"/>
    <cellStyle name="Comma 8 3 3 7" xfId="3097"/>
    <cellStyle name="Comma 8 3 3 8" xfId="3098"/>
    <cellStyle name="Comma 8 3 3 9" xfId="3099"/>
    <cellStyle name="Comma 8 3 4" xfId="3100"/>
    <cellStyle name="Comma 8 3 5" xfId="3101"/>
    <cellStyle name="Comma 8 3 6" xfId="3102"/>
    <cellStyle name="Comma 8 3 7" xfId="3103"/>
    <cellStyle name="Comma 8 3 8" xfId="3104"/>
    <cellStyle name="Comma 8 3 9" xfId="3105"/>
    <cellStyle name="Comma 9" xfId="2265"/>
    <cellStyle name="Comma 9 2" xfId="2266"/>
    <cellStyle name="Comma 9 3" xfId="2267"/>
    <cellStyle name="comma zerodec" xfId="2268"/>
    <cellStyle name="Comma0" xfId="2269"/>
    <cellStyle name="cong" xfId="2270"/>
    <cellStyle name="Currency 2" xfId="2271"/>
    <cellStyle name="Currency 3" xfId="4276"/>
    <cellStyle name="Currency 4" xfId="4277"/>
    <cellStyle name="Currency0" xfId="2272"/>
    <cellStyle name="Currency1" xfId="2273"/>
    <cellStyle name="Check Cell 2" xfId="2201"/>
    <cellStyle name="Date" xfId="2274"/>
    <cellStyle name="DAUDE" xfId="2275"/>
    <cellStyle name="Dollar (zero dec)" xfId="2276"/>
    <cellStyle name="Euro" xfId="2277"/>
    <cellStyle name="Explanatory Text 2" xfId="2278"/>
    <cellStyle name="Fixed" xfId="2279"/>
    <cellStyle name="Good 2" xfId="2281"/>
    <cellStyle name="Grey" xfId="2282"/>
    <cellStyle name="gia" xfId="2280"/>
    <cellStyle name="HEADER" xfId="2283"/>
    <cellStyle name="Header1" xfId="2284"/>
    <cellStyle name="Header2" xfId="2285"/>
    <cellStyle name="Heading 1 2" xfId="2286"/>
    <cellStyle name="Heading 1 3" xfId="2287"/>
    <cellStyle name="Heading 1 4" xfId="2288"/>
    <cellStyle name="Heading 1 5" xfId="2289"/>
    <cellStyle name="Heading 1 6" xfId="2290"/>
    <cellStyle name="Heading 1 7" xfId="2291"/>
    <cellStyle name="Heading 1 8" xfId="2292"/>
    <cellStyle name="Heading 1 9" xfId="2293"/>
    <cellStyle name="Heading 2 2" xfId="2294"/>
    <cellStyle name="Heading 2 3" xfId="2295"/>
    <cellStyle name="Heading 2 4" xfId="2296"/>
    <cellStyle name="Heading 2 5" xfId="2297"/>
    <cellStyle name="Heading 2 6" xfId="2298"/>
    <cellStyle name="Heading 2 7" xfId="2299"/>
    <cellStyle name="Heading 2 8" xfId="2300"/>
    <cellStyle name="Heading 2 9" xfId="2301"/>
    <cellStyle name="Heading 3 2" xfId="2302"/>
    <cellStyle name="Heading 4 2" xfId="2303"/>
    <cellStyle name="HEADING1" xfId="2304"/>
    <cellStyle name="HEADING2" xfId="2305"/>
    <cellStyle name="Hyperlink 2" xfId="2306"/>
    <cellStyle name="Input [yellow]" xfId="2307"/>
    <cellStyle name="Input 2" xfId="2308"/>
    <cellStyle name="Ledger 17 x 11 in" xfId="2309"/>
    <cellStyle name="Linked Cell 2" xfId="2310"/>
    <cellStyle name="Model" xfId="2311"/>
    <cellStyle name="moi" xfId="2312"/>
    <cellStyle name="moi 2" xfId="2313"/>
    <cellStyle name="moi 3" xfId="2314"/>
    <cellStyle name="Monétaire [0]_TARIFFS DB" xfId="2315"/>
    <cellStyle name="Monétaire_TARIFFS DB" xfId="2316"/>
    <cellStyle name="n" xfId="2317"/>
    <cellStyle name="Neutral 2" xfId="2318"/>
    <cellStyle name="New Times Roman" xfId="2319"/>
    <cellStyle name="No" xfId="2320"/>
    <cellStyle name="no dec" xfId="2321"/>
    <cellStyle name="No_01 Don vi HC" xfId="2322"/>
    <cellStyle name="Normal" xfId="0" builtinId="0"/>
    <cellStyle name="Normal - Style1" xfId="2323"/>
    <cellStyle name="Normal - Style1 2" xfId="2324"/>
    <cellStyle name="Normal - Style1 3" xfId="2325"/>
    <cellStyle name="Normal - Style1 3 2" xfId="2326"/>
    <cellStyle name="Normal - Style1_01 Don vi HC" xfId="1"/>
    <cellStyle name="Normal 10" xfId="2327"/>
    <cellStyle name="Normal 10 10" xfId="3106"/>
    <cellStyle name="Normal 10 11" xfId="3107"/>
    <cellStyle name="Normal 10 12" xfId="3108"/>
    <cellStyle name="Normal 10 13" xfId="3109"/>
    <cellStyle name="Normal 10 14" xfId="3110"/>
    <cellStyle name="Normal 10 15" xfId="3111"/>
    <cellStyle name="Normal 10 16" xfId="3112"/>
    <cellStyle name="Normal 10 17" xfId="3113"/>
    <cellStyle name="Normal 10 18" xfId="3114"/>
    <cellStyle name="Normal 10 19" xfId="3115"/>
    <cellStyle name="Normal 10 2" xfId="2328"/>
    <cellStyle name="Normal 10 2 2" xfId="2329"/>
    <cellStyle name="Normal 10 2 2 10" xfId="3116"/>
    <cellStyle name="Normal 10 2 2 11" xfId="3117"/>
    <cellStyle name="Normal 10 2 2 12" xfId="3118"/>
    <cellStyle name="Normal 10 2 2 13" xfId="3119"/>
    <cellStyle name="Normal 10 2 2 14" xfId="3120"/>
    <cellStyle name="Normal 10 2 2 15" xfId="3121"/>
    <cellStyle name="Normal 10 2 2 16" xfId="3122"/>
    <cellStyle name="Normal 10 2 2 17" xfId="3123"/>
    <cellStyle name="Normal 10 2 2 18" xfId="3124"/>
    <cellStyle name="Normal 10 2 2 19" xfId="3125"/>
    <cellStyle name="Normal 10 2 2 2" xfId="2667"/>
    <cellStyle name="Normal 10 2 2 2 10" xfId="3126"/>
    <cellStyle name="Normal 10 2 2 2 10 2" xfId="4281"/>
    <cellStyle name="Normal 10 2 2 2 11" xfId="3127"/>
    <cellStyle name="Normal 10 2 2 2 12" xfId="3128"/>
    <cellStyle name="Normal 10 2 2 2 13" xfId="3129"/>
    <cellStyle name="Normal 10 2 2 2 14" xfId="3130"/>
    <cellStyle name="Normal 10 2 2 2 15" xfId="3131"/>
    <cellStyle name="Normal 10 2 2 2 16" xfId="3132"/>
    <cellStyle name="Normal 10 2 2 2 17" xfId="3133"/>
    <cellStyle name="Normal 10 2 2 2 18" xfId="3134"/>
    <cellStyle name="Normal 10 2 2 2 19" xfId="4275"/>
    <cellStyle name="Normal 10 2 2 2 2" xfId="2682"/>
    <cellStyle name="Normal 10 2 2 2 2 10" xfId="3135"/>
    <cellStyle name="Normal 10 2 2 2 2 11" xfId="3136"/>
    <cellStyle name="Normal 10 2 2 2 2 12" xfId="3137"/>
    <cellStyle name="Normal 10 2 2 2 2 13" xfId="3138"/>
    <cellStyle name="Normal 10 2 2 2 2 14" xfId="3139"/>
    <cellStyle name="Normal 10 2 2 2 2 15" xfId="3140"/>
    <cellStyle name="Normal 10 2 2 2 2 16" xfId="3141"/>
    <cellStyle name="Normal 10 2 2 2 2 2" xfId="3142"/>
    <cellStyle name="Normal 10 2 2 2 2 3" xfId="3143"/>
    <cellStyle name="Normal 10 2 2 2 2 4" xfId="3144"/>
    <cellStyle name="Normal 10 2 2 2 2 5" xfId="3145"/>
    <cellStyle name="Normal 10 2 2 2 2 6" xfId="3146"/>
    <cellStyle name="Normal 10 2 2 2 2 7" xfId="3147"/>
    <cellStyle name="Normal 10 2 2 2 2 8" xfId="3148"/>
    <cellStyle name="Normal 10 2 2 2 2 9" xfId="3149"/>
    <cellStyle name="Normal 10 2 2 2 3" xfId="3150"/>
    <cellStyle name="Normal 10 2 2 2 3 10" xfId="3151"/>
    <cellStyle name="Normal 10 2 2 2 3 11" xfId="3152"/>
    <cellStyle name="Normal 10 2 2 2 3 12" xfId="3153"/>
    <cellStyle name="Normal 10 2 2 2 3 13" xfId="3154"/>
    <cellStyle name="Normal 10 2 2 2 3 14" xfId="3155"/>
    <cellStyle name="Normal 10 2 2 2 3 15" xfId="3156"/>
    <cellStyle name="Normal 10 2 2 2 3 16" xfId="3157"/>
    <cellStyle name="Normal 10 2 2 2 3 2" xfId="3158"/>
    <cellStyle name="Normal 10 2 2 2 3 3" xfId="3159"/>
    <cellStyle name="Normal 10 2 2 2 3 4" xfId="3160"/>
    <cellStyle name="Normal 10 2 2 2 3 5" xfId="3161"/>
    <cellStyle name="Normal 10 2 2 2 3 6" xfId="3162"/>
    <cellStyle name="Normal 10 2 2 2 3 7" xfId="3163"/>
    <cellStyle name="Normal 10 2 2 2 3 8" xfId="3164"/>
    <cellStyle name="Normal 10 2 2 2 3 9" xfId="3165"/>
    <cellStyle name="Normal 10 2 2 2 4" xfId="3166"/>
    <cellStyle name="Normal 10 2 2 2 5" xfId="3167"/>
    <cellStyle name="Normal 10 2 2 2 6" xfId="3168"/>
    <cellStyle name="Normal 10 2 2 2 7" xfId="3169"/>
    <cellStyle name="Normal 10 2 2 2 8" xfId="3170"/>
    <cellStyle name="Normal 10 2 2 2 9" xfId="3171"/>
    <cellStyle name="Normal 10 2 2 3" xfId="3172"/>
    <cellStyle name="Normal 10 2 2 3 10" xfId="3173"/>
    <cellStyle name="Normal 10 2 2 3 11" xfId="3174"/>
    <cellStyle name="Normal 10 2 2 3 12" xfId="3175"/>
    <cellStyle name="Normal 10 2 2 3 13" xfId="3176"/>
    <cellStyle name="Normal 10 2 2 3 14" xfId="3177"/>
    <cellStyle name="Normal 10 2 2 3 15" xfId="3178"/>
    <cellStyle name="Normal 10 2 2 3 16" xfId="3179"/>
    <cellStyle name="Normal 10 2 2 3 2" xfId="3180"/>
    <cellStyle name="Normal 10 2 2 3 3" xfId="3181"/>
    <cellStyle name="Normal 10 2 2 3 4" xfId="3182"/>
    <cellStyle name="Normal 10 2 2 3 5" xfId="3183"/>
    <cellStyle name="Normal 10 2 2 3 6" xfId="3184"/>
    <cellStyle name="Normal 10 2 2 3 7" xfId="3185"/>
    <cellStyle name="Normal 10 2 2 3 8" xfId="3186"/>
    <cellStyle name="Normal 10 2 2 3 9" xfId="3187"/>
    <cellStyle name="Normal 10 2 2 4" xfId="3188"/>
    <cellStyle name="Normal 10 2 2 4 10" xfId="3189"/>
    <cellStyle name="Normal 10 2 2 4 11" xfId="3190"/>
    <cellStyle name="Normal 10 2 2 4 12" xfId="3191"/>
    <cellStyle name="Normal 10 2 2 4 13" xfId="3192"/>
    <cellStyle name="Normal 10 2 2 4 14" xfId="3193"/>
    <cellStyle name="Normal 10 2 2 4 15" xfId="3194"/>
    <cellStyle name="Normal 10 2 2 4 16" xfId="3195"/>
    <cellStyle name="Normal 10 2 2 4 2" xfId="3196"/>
    <cellStyle name="Normal 10 2 2 4 3" xfId="3197"/>
    <cellStyle name="Normal 10 2 2 4 4" xfId="3198"/>
    <cellStyle name="Normal 10 2 2 4 5" xfId="3199"/>
    <cellStyle name="Normal 10 2 2 4 6" xfId="3200"/>
    <cellStyle name="Normal 10 2 2 4 7" xfId="3201"/>
    <cellStyle name="Normal 10 2 2 4 8" xfId="3202"/>
    <cellStyle name="Normal 10 2 2 4 9" xfId="3203"/>
    <cellStyle name="Normal 10 2 2 5" xfId="3204"/>
    <cellStyle name="Normal 10 2 2 6" xfId="3205"/>
    <cellStyle name="Normal 10 2 2 7" xfId="3206"/>
    <cellStyle name="Normal 10 2 2 8" xfId="3207"/>
    <cellStyle name="Normal 10 2 2 9" xfId="3208"/>
    <cellStyle name="Normal 10 20" xfId="3209"/>
    <cellStyle name="Normal 10 21" xfId="3210"/>
    <cellStyle name="Normal 10 22" xfId="3211"/>
    <cellStyle name="Normal 10 3" xfId="2330"/>
    <cellStyle name="Normal 10 4" xfId="2331"/>
    <cellStyle name="Normal 10 4 10" xfId="3212"/>
    <cellStyle name="Normal 10 4 11" xfId="3213"/>
    <cellStyle name="Normal 10 4 12" xfId="3214"/>
    <cellStyle name="Normal 10 4 13" xfId="3215"/>
    <cellStyle name="Normal 10 4 14" xfId="3216"/>
    <cellStyle name="Normal 10 4 15" xfId="3217"/>
    <cellStyle name="Normal 10 4 16" xfId="3218"/>
    <cellStyle name="Normal 10 4 17" xfId="3219"/>
    <cellStyle name="Normal 10 4 18" xfId="3220"/>
    <cellStyle name="Normal 10 4 19" xfId="3221"/>
    <cellStyle name="Normal 10 4 2" xfId="2668"/>
    <cellStyle name="Normal 10 4 2 10" xfId="3222"/>
    <cellStyle name="Normal 10 4 2 11" xfId="3223"/>
    <cellStyle name="Normal 10 4 2 12" xfId="3224"/>
    <cellStyle name="Normal 10 4 2 13" xfId="3225"/>
    <cellStyle name="Normal 10 4 2 14" xfId="3226"/>
    <cellStyle name="Normal 10 4 2 15" xfId="3227"/>
    <cellStyle name="Normal 10 4 2 16" xfId="3228"/>
    <cellStyle name="Normal 10 4 2 17" xfId="3229"/>
    <cellStyle name="Normal 10 4 2 18" xfId="3230"/>
    <cellStyle name="Normal 10 4 2 2" xfId="3231"/>
    <cellStyle name="Normal 10 4 2 2 10" xfId="3232"/>
    <cellStyle name="Normal 10 4 2 2 11" xfId="3233"/>
    <cellStyle name="Normal 10 4 2 2 12" xfId="3234"/>
    <cellStyle name="Normal 10 4 2 2 13" xfId="3235"/>
    <cellStyle name="Normal 10 4 2 2 14" xfId="3236"/>
    <cellStyle name="Normal 10 4 2 2 15" xfId="3237"/>
    <cellStyle name="Normal 10 4 2 2 16" xfId="3238"/>
    <cellStyle name="Normal 10 4 2 2 2" xfId="3239"/>
    <cellStyle name="Normal 10 4 2 2 3" xfId="3240"/>
    <cellStyle name="Normal 10 4 2 2 4" xfId="3241"/>
    <cellStyle name="Normal 10 4 2 2 5" xfId="3242"/>
    <cellStyle name="Normal 10 4 2 2 6" xfId="3243"/>
    <cellStyle name="Normal 10 4 2 2 7" xfId="3244"/>
    <cellStyle name="Normal 10 4 2 2 8" xfId="3245"/>
    <cellStyle name="Normal 10 4 2 2 9" xfId="3246"/>
    <cellStyle name="Normal 10 4 2 3" xfId="3247"/>
    <cellStyle name="Normal 10 4 2 3 10" xfId="3248"/>
    <cellStyle name="Normal 10 4 2 3 11" xfId="3249"/>
    <cellStyle name="Normal 10 4 2 3 12" xfId="3250"/>
    <cellStyle name="Normal 10 4 2 3 13" xfId="3251"/>
    <cellStyle name="Normal 10 4 2 3 14" xfId="3252"/>
    <cellStyle name="Normal 10 4 2 3 15" xfId="3253"/>
    <cellStyle name="Normal 10 4 2 3 16" xfId="3254"/>
    <cellStyle name="Normal 10 4 2 3 2" xfId="3255"/>
    <cellStyle name="Normal 10 4 2 3 3" xfId="3256"/>
    <cellStyle name="Normal 10 4 2 3 4" xfId="3257"/>
    <cellStyle name="Normal 10 4 2 3 5" xfId="3258"/>
    <cellStyle name="Normal 10 4 2 3 6" xfId="3259"/>
    <cellStyle name="Normal 10 4 2 3 7" xfId="3260"/>
    <cellStyle name="Normal 10 4 2 3 8" xfId="3261"/>
    <cellStyle name="Normal 10 4 2 3 9" xfId="3262"/>
    <cellStyle name="Normal 10 4 2 4" xfId="3263"/>
    <cellStyle name="Normal 10 4 2 5" xfId="3264"/>
    <cellStyle name="Normal 10 4 2 6" xfId="3265"/>
    <cellStyle name="Normal 10 4 2 7" xfId="3266"/>
    <cellStyle name="Normal 10 4 2 8" xfId="3267"/>
    <cellStyle name="Normal 10 4 2 9" xfId="3268"/>
    <cellStyle name="Normal 10 4 3" xfId="3269"/>
    <cellStyle name="Normal 10 4 3 10" xfId="3270"/>
    <cellStyle name="Normal 10 4 3 11" xfId="3271"/>
    <cellStyle name="Normal 10 4 3 12" xfId="3272"/>
    <cellStyle name="Normal 10 4 3 13" xfId="3273"/>
    <cellStyle name="Normal 10 4 3 14" xfId="3274"/>
    <cellStyle name="Normal 10 4 3 15" xfId="3275"/>
    <cellStyle name="Normal 10 4 3 16" xfId="3276"/>
    <cellStyle name="Normal 10 4 3 2" xfId="3277"/>
    <cellStyle name="Normal 10 4 3 3" xfId="3278"/>
    <cellStyle name="Normal 10 4 3 4" xfId="3279"/>
    <cellStyle name="Normal 10 4 3 5" xfId="3280"/>
    <cellStyle name="Normal 10 4 3 6" xfId="3281"/>
    <cellStyle name="Normal 10 4 3 7" xfId="3282"/>
    <cellStyle name="Normal 10 4 3 8" xfId="3283"/>
    <cellStyle name="Normal 10 4 3 9" xfId="3284"/>
    <cellStyle name="Normal 10 4 4" xfId="3285"/>
    <cellStyle name="Normal 10 4 4 10" xfId="3286"/>
    <cellStyle name="Normal 10 4 4 11" xfId="3287"/>
    <cellStyle name="Normal 10 4 4 12" xfId="3288"/>
    <cellStyle name="Normal 10 4 4 13" xfId="3289"/>
    <cellStyle name="Normal 10 4 4 14" xfId="3290"/>
    <cellStyle name="Normal 10 4 4 15" xfId="3291"/>
    <cellStyle name="Normal 10 4 4 16" xfId="3292"/>
    <cellStyle name="Normal 10 4 4 2" xfId="3293"/>
    <cellStyle name="Normal 10 4 4 3" xfId="3294"/>
    <cellStyle name="Normal 10 4 4 4" xfId="3295"/>
    <cellStyle name="Normal 10 4 4 5" xfId="3296"/>
    <cellStyle name="Normal 10 4 4 6" xfId="3297"/>
    <cellStyle name="Normal 10 4 4 7" xfId="3298"/>
    <cellStyle name="Normal 10 4 4 8" xfId="3299"/>
    <cellStyle name="Normal 10 4 4 9" xfId="3300"/>
    <cellStyle name="Normal 10 4 5" xfId="3301"/>
    <cellStyle name="Normal 10 4 6" xfId="3302"/>
    <cellStyle name="Normal 10 4 7" xfId="3303"/>
    <cellStyle name="Normal 10 4 8" xfId="3304"/>
    <cellStyle name="Normal 10 4 9" xfId="3305"/>
    <cellStyle name="Normal 10 5" xfId="2332"/>
    <cellStyle name="Normal 10 6" xfId="3306"/>
    <cellStyle name="Normal 10 6 10" xfId="3307"/>
    <cellStyle name="Normal 10 6 11" xfId="3308"/>
    <cellStyle name="Normal 10 6 12" xfId="3309"/>
    <cellStyle name="Normal 10 6 13" xfId="3310"/>
    <cellStyle name="Normal 10 6 14" xfId="3311"/>
    <cellStyle name="Normal 10 6 15" xfId="3312"/>
    <cellStyle name="Normal 10 6 16" xfId="3313"/>
    <cellStyle name="Normal 10 6 2" xfId="3314"/>
    <cellStyle name="Normal 10 6 3" xfId="3315"/>
    <cellStyle name="Normal 10 6 4" xfId="3316"/>
    <cellStyle name="Normal 10 6 5" xfId="3317"/>
    <cellStyle name="Normal 10 6 6" xfId="3318"/>
    <cellStyle name="Normal 10 6 7" xfId="3319"/>
    <cellStyle name="Normal 10 6 8" xfId="3320"/>
    <cellStyle name="Normal 10 6 9" xfId="3321"/>
    <cellStyle name="Normal 10 7" xfId="3322"/>
    <cellStyle name="Normal 10 7 10" xfId="3323"/>
    <cellStyle name="Normal 10 7 11" xfId="3324"/>
    <cellStyle name="Normal 10 7 12" xfId="3325"/>
    <cellStyle name="Normal 10 7 13" xfId="3326"/>
    <cellStyle name="Normal 10 7 14" xfId="3327"/>
    <cellStyle name="Normal 10 7 15" xfId="3328"/>
    <cellStyle name="Normal 10 7 16" xfId="3329"/>
    <cellStyle name="Normal 10 7 2" xfId="3330"/>
    <cellStyle name="Normal 10 7 3" xfId="3331"/>
    <cellStyle name="Normal 10 7 4" xfId="3332"/>
    <cellStyle name="Normal 10 7 5" xfId="3333"/>
    <cellStyle name="Normal 10 7 6" xfId="3334"/>
    <cellStyle name="Normal 10 7 7" xfId="3335"/>
    <cellStyle name="Normal 10 7 8" xfId="3336"/>
    <cellStyle name="Normal 10 7 9" xfId="3337"/>
    <cellStyle name="Normal 10 8" xfId="3338"/>
    <cellStyle name="Normal 10 9" xfId="3339"/>
    <cellStyle name="Normal 10_Xl0000115" xfId="2333"/>
    <cellStyle name="Normal 100" xfId="2334"/>
    <cellStyle name="Normal 101" xfId="2335"/>
    <cellStyle name="Normal 102" xfId="2336"/>
    <cellStyle name="Normal 103" xfId="2337"/>
    <cellStyle name="Normal 104" xfId="2338"/>
    <cellStyle name="Normal 105" xfId="2339"/>
    <cellStyle name="Normal 106" xfId="2340"/>
    <cellStyle name="Normal 107" xfId="2341"/>
    <cellStyle name="Normal 108" xfId="2342"/>
    <cellStyle name="Normal 109" xfId="2343"/>
    <cellStyle name="Normal 11" xfId="2344"/>
    <cellStyle name="Normal 11 2" xfId="2345"/>
    <cellStyle name="Normal 11 3" xfId="2346"/>
    <cellStyle name="Normal 11 4" xfId="2347"/>
    <cellStyle name="Normal 11 5" xfId="2348"/>
    <cellStyle name="Normal 11 5 10" xfId="3340"/>
    <cellStyle name="Normal 11 5 11" xfId="3341"/>
    <cellStyle name="Normal 11 5 12" xfId="3342"/>
    <cellStyle name="Normal 11 5 13" xfId="3343"/>
    <cellStyle name="Normal 11 5 14" xfId="3344"/>
    <cellStyle name="Normal 11 5 15" xfId="3345"/>
    <cellStyle name="Normal 11 5 16" xfId="3346"/>
    <cellStyle name="Normal 11 5 17" xfId="3347"/>
    <cellStyle name="Normal 11 5 18" xfId="3348"/>
    <cellStyle name="Normal 11 5 2" xfId="3349"/>
    <cellStyle name="Normal 11 5 2 10" xfId="3350"/>
    <cellStyle name="Normal 11 5 2 11" xfId="3351"/>
    <cellStyle name="Normal 11 5 2 12" xfId="3352"/>
    <cellStyle name="Normal 11 5 2 13" xfId="3353"/>
    <cellStyle name="Normal 11 5 2 14" xfId="3354"/>
    <cellStyle name="Normal 11 5 2 15" xfId="3355"/>
    <cellStyle name="Normal 11 5 2 16" xfId="3356"/>
    <cellStyle name="Normal 11 5 2 2" xfId="3357"/>
    <cellStyle name="Normal 11 5 2 3" xfId="3358"/>
    <cellStyle name="Normal 11 5 2 4" xfId="3359"/>
    <cellStyle name="Normal 11 5 2 5" xfId="3360"/>
    <cellStyle name="Normal 11 5 2 6" xfId="3361"/>
    <cellStyle name="Normal 11 5 2 7" xfId="3362"/>
    <cellStyle name="Normal 11 5 2 8" xfId="3363"/>
    <cellStyle name="Normal 11 5 2 9" xfId="3364"/>
    <cellStyle name="Normal 11 5 3" xfId="3365"/>
    <cellStyle name="Normal 11 5 3 10" xfId="3366"/>
    <cellStyle name="Normal 11 5 3 11" xfId="3367"/>
    <cellStyle name="Normal 11 5 3 12" xfId="3368"/>
    <cellStyle name="Normal 11 5 3 13" xfId="3369"/>
    <cellStyle name="Normal 11 5 3 14" xfId="3370"/>
    <cellStyle name="Normal 11 5 3 15" xfId="3371"/>
    <cellStyle name="Normal 11 5 3 16" xfId="3372"/>
    <cellStyle name="Normal 11 5 3 2" xfId="3373"/>
    <cellStyle name="Normal 11 5 3 3" xfId="3374"/>
    <cellStyle name="Normal 11 5 3 4" xfId="3375"/>
    <cellStyle name="Normal 11 5 3 5" xfId="3376"/>
    <cellStyle name="Normal 11 5 3 6" xfId="3377"/>
    <cellStyle name="Normal 11 5 3 7" xfId="3378"/>
    <cellStyle name="Normal 11 5 3 8" xfId="3379"/>
    <cellStyle name="Normal 11 5 3 9" xfId="3380"/>
    <cellStyle name="Normal 11 5 4" xfId="3381"/>
    <cellStyle name="Normal 11 5 5" xfId="3382"/>
    <cellStyle name="Normal 11 5 6" xfId="3383"/>
    <cellStyle name="Normal 11 5 7" xfId="3384"/>
    <cellStyle name="Normal 11 5 8" xfId="3385"/>
    <cellStyle name="Normal 11 5 9" xfId="3386"/>
    <cellStyle name="Normal 11_Mau" xfId="2349"/>
    <cellStyle name="Normal 110" xfId="2350"/>
    <cellStyle name="Normal 111" xfId="2351"/>
    <cellStyle name="Normal 112" xfId="2352"/>
    <cellStyle name="Normal 113" xfId="2353"/>
    <cellStyle name="Normal 114" xfId="2354"/>
    <cellStyle name="Normal 115" xfId="2355"/>
    <cellStyle name="Normal 116" xfId="2356"/>
    <cellStyle name="Normal 117" xfId="2357"/>
    <cellStyle name="Normal 118" xfId="2358"/>
    <cellStyle name="Normal 119" xfId="2359"/>
    <cellStyle name="Normal 12" xfId="2360"/>
    <cellStyle name="Normal 12 2" xfId="2361"/>
    <cellStyle name="Normal 120" xfId="2362"/>
    <cellStyle name="Normal 121" xfId="2363"/>
    <cellStyle name="Normal 122" xfId="2364"/>
    <cellStyle name="Normal 123" xfId="2365"/>
    <cellStyle name="Normal 124" xfId="2366"/>
    <cellStyle name="Normal 125" xfId="2367"/>
    <cellStyle name="Normal 126" xfId="2368"/>
    <cellStyle name="Normal 127" xfId="2369"/>
    <cellStyle name="Normal 128" xfId="2370"/>
    <cellStyle name="Normal 129" xfId="2371"/>
    <cellStyle name="Normal 13" xfId="2372"/>
    <cellStyle name="Normal 13 2" xfId="2373"/>
    <cellStyle name="Normal 13 2 10" xfId="3387"/>
    <cellStyle name="Normal 13 2 11" xfId="3388"/>
    <cellStyle name="Normal 13 2 12" xfId="3389"/>
    <cellStyle name="Normal 13 2 13" xfId="3390"/>
    <cellStyle name="Normal 13 2 14" xfId="3391"/>
    <cellStyle name="Normal 13 2 15" xfId="3392"/>
    <cellStyle name="Normal 13 2 16" xfId="3393"/>
    <cellStyle name="Normal 13 2 17" xfId="3394"/>
    <cellStyle name="Normal 13 2 18" xfId="3395"/>
    <cellStyle name="Normal 13 2 2" xfId="3396"/>
    <cellStyle name="Normal 13 2 2 10" xfId="3397"/>
    <cellStyle name="Normal 13 2 2 11" xfId="3398"/>
    <cellStyle name="Normal 13 2 2 12" xfId="3399"/>
    <cellStyle name="Normal 13 2 2 13" xfId="3400"/>
    <cellStyle name="Normal 13 2 2 14" xfId="3401"/>
    <cellStyle name="Normal 13 2 2 15" xfId="3402"/>
    <cellStyle name="Normal 13 2 2 16" xfId="3403"/>
    <cellStyle name="Normal 13 2 2 2" xfId="3404"/>
    <cellStyle name="Normal 13 2 2 3" xfId="3405"/>
    <cellStyle name="Normal 13 2 2 4" xfId="3406"/>
    <cellStyle name="Normal 13 2 2 5" xfId="3407"/>
    <cellStyle name="Normal 13 2 2 6" xfId="3408"/>
    <cellStyle name="Normal 13 2 2 7" xfId="3409"/>
    <cellStyle name="Normal 13 2 2 8" xfId="3410"/>
    <cellStyle name="Normal 13 2 2 9" xfId="3411"/>
    <cellStyle name="Normal 13 2 3" xfId="3412"/>
    <cellStyle name="Normal 13 2 3 10" xfId="3413"/>
    <cellStyle name="Normal 13 2 3 11" xfId="3414"/>
    <cellStyle name="Normal 13 2 3 12" xfId="3415"/>
    <cellStyle name="Normal 13 2 3 13" xfId="3416"/>
    <cellStyle name="Normal 13 2 3 14" xfId="3417"/>
    <cellStyle name="Normal 13 2 3 15" xfId="3418"/>
    <cellStyle name="Normal 13 2 3 16" xfId="3419"/>
    <cellStyle name="Normal 13 2 3 2" xfId="3420"/>
    <cellStyle name="Normal 13 2 3 3" xfId="3421"/>
    <cellStyle name="Normal 13 2 3 4" xfId="3422"/>
    <cellStyle name="Normal 13 2 3 5" xfId="3423"/>
    <cellStyle name="Normal 13 2 3 6" xfId="3424"/>
    <cellStyle name="Normal 13 2 3 7" xfId="3425"/>
    <cellStyle name="Normal 13 2 3 8" xfId="3426"/>
    <cellStyle name="Normal 13 2 3 9" xfId="3427"/>
    <cellStyle name="Normal 13 2 4" xfId="3428"/>
    <cellStyle name="Normal 13 2 5" xfId="3429"/>
    <cellStyle name="Normal 13 2 6" xfId="3430"/>
    <cellStyle name="Normal 13 2 7" xfId="3431"/>
    <cellStyle name="Normal 13 2 8" xfId="3432"/>
    <cellStyle name="Normal 13 2 9" xfId="3433"/>
    <cellStyle name="Normal 130" xfId="2374"/>
    <cellStyle name="Normal 131" xfId="2375"/>
    <cellStyle name="Normal 132" xfId="2376"/>
    <cellStyle name="Normal 133" xfId="2377"/>
    <cellStyle name="Normal 134" xfId="2378"/>
    <cellStyle name="Normal 135" xfId="2379"/>
    <cellStyle name="Normal 136" xfId="2380"/>
    <cellStyle name="Normal 137" xfId="2381"/>
    <cellStyle name="Normal 138" xfId="2382"/>
    <cellStyle name="Normal 139" xfId="2383"/>
    <cellStyle name="Normal 14" xfId="2384"/>
    <cellStyle name="Normal 14 2" xfId="2385"/>
    <cellStyle name="Normal 14 2 10" xfId="3434"/>
    <cellStyle name="Normal 14 2 11" xfId="3435"/>
    <cellStyle name="Normal 14 2 12" xfId="3436"/>
    <cellStyle name="Normal 14 2 13" xfId="3437"/>
    <cellStyle name="Normal 14 2 14" xfId="3438"/>
    <cellStyle name="Normal 14 2 15" xfId="3439"/>
    <cellStyle name="Normal 14 2 16" xfId="3440"/>
    <cellStyle name="Normal 14 2 17" xfId="3441"/>
    <cellStyle name="Normal 14 2 18" xfId="3442"/>
    <cellStyle name="Normal 14 2 2" xfId="3443"/>
    <cellStyle name="Normal 14 2 2 10" xfId="3444"/>
    <cellStyle name="Normal 14 2 2 11" xfId="3445"/>
    <cellStyle name="Normal 14 2 2 12" xfId="3446"/>
    <cellStyle name="Normal 14 2 2 13" xfId="3447"/>
    <cellStyle name="Normal 14 2 2 14" xfId="3448"/>
    <cellStyle name="Normal 14 2 2 15" xfId="3449"/>
    <cellStyle name="Normal 14 2 2 16" xfId="3450"/>
    <cellStyle name="Normal 14 2 2 2" xfId="3451"/>
    <cellStyle name="Normal 14 2 2 3" xfId="3452"/>
    <cellStyle name="Normal 14 2 2 4" xfId="3453"/>
    <cellStyle name="Normal 14 2 2 5" xfId="3454"/>
    <cellStyle name="Normal 14 2 2 6" xfId="3455"/>
    <cellStyle name="Normal 14 2 2 7" xfId="3456"/>
    <cellStyle name="Normal 14 2 2 8" xfId="3457"/>
    <cellStyle name="Normal 14 2 2 9" xfId="3458"/>
    <cellStyle name="Normal 14 2 3" xfId="3459"/>
    <cellStyle name="Normal 14 2 3 10" xfId="3460"/>
    <cellStyle name="Normal 14 2 3 11" xfId="3461"/>
    <cellStyle name="Normal 14 2 3 12" xfId="3462"/>
    <cellStyle name="Normal 14 2 3 13" xfId="3463"/>
    <cellStyle name="Normal 14 2 3 14" xfId="3464"/>
    <cellStyle name="Normal 14 2 3 15" xfId="3465"/>
    <cellStyle name="Normal 14 2 3 16" xfId="3466"/>
    <cellStyle name="Normal 14 2 3 2" xfId="3467"/>
    <cellStyle name="Normal 14 2 3 3" xfId="3468"/>
    <cellStyle name="Normal 14 2 3 4" xfId="3469"/>
    <cellStyle name="Normal 14 2 3 5" xfId="3470"/>
    <cellStyle name="Normal 14 2 3 6" xfId="3471"/>
    <cellStyle name="Normal 14 2 3 7" xfId="3472"/>
    <cellStyle name="Normal 14 2 3 8" xfId="3473"/>
    <cellStyle name="Normal 14 2 3 9" xfId="3474"/>
    <cellStyle name="Normal 14 2 4" xfId="3475"/>
    <cellStyle name="Normal 14 2 5" xfId="3476"/>
    <cellStyle name="Normal 14 2 6" xfId="3477"/>
    <cellStyle name="Normal 14 2 7" xfId="3478"/>
    <cellStyle name="Normal 14 2 8" xfId="3479"/>
    <cellStyle name="Normal 14 2 9" xfId="3480"/>
    <cellStyle name="Normal 140" xfId="2386"/>
    <cellStyle name="Normal 141" xfId="2387"/>
    <cellStyle name="Normal 142" xfId="2388"/>
    <cellStyle name="Normal 143" xfId="2389"/>
    <cellStyle name="Normal 144" xfId="2390"/>
    <cellStyle name="Normal 145" xfId="2391"/>
    <cellStyle name="Normal 146" xfId="2392"/>
    <cellStyle name="Normal 147" xfId="2393"/>
    <cellStyle name="Normal 148" xfId="2394"/>
    <cellStyle name="Normal 149" xfId="2395"/>
    <cellStyle name="Normal 15" xfId="2396"/>
    <cellStyle name="Normal 15 2" xfId="2397"/>
    <cellStyle name="Normal 150" xfId="2398"/>
    <cellStyle name="Normal 151" xfId="2399"/>
    <cellStyle name="Normal 152" xfId="2400"/>
    <cellStyle name="Normal 153" xfId="2401"/>
    <cellStyle name="Normal 153 10" xfId="3481"/>
    <cellStyle name="Normal 153 11" xfId="3482"/>
    <cellStyle name="Normal 153 12" xfId="3483"/>
    <cellStyle name="Normal 153 13" xfId="3484"/>
    <cellStyle name="Normal 153 14" xfId="3485"/>
    <cellStyle name="Normal 153 15" xfId="3486"/>
    <cellStyle name="Normal 153 16" xfId="3487"/>
    <cellStyle name="Normal 153 17" xfId="3488"/>
    <cellStyle name="Normal 153 18" xfId="3489"/>
    <cellStyle name="Normal 153 19" xfId="3490"/>
    <cellStyle name="Normal 153 2" xfId="2679"/>
    <cellStyle name="Normal 153 2 10" xfId="3491"/>
    <cellStyle name="Normal 153 2 11" xfId="3492"/>
    <cellStyle name="Normal 153 2 12" xfId="3493"/>
    <cellStyle name="Normal 153 2 13" xfId="3494"/>
    <cellStyle name="Normal 153 2 14" xfId="3495"/>
    <cellStyle name="Normal 153 2 15" xfId="3496"/>
    <cellStyle name="Normal 153 2 16" xfId="3497"/>
    <cellStyle name="Normal 153 2 17" xfId="3498"/>
    <cellStyle name="Normal 153 2 18" xfId="3499"/>
    <cellStyle name="Normal 153 2 2" xfId="3500"/>
    <cellStyle name="Normal 153 2 2 10" xfId="3501"/>
    <cellStyle name="Normal 153 2 2 11" xfId="3502"/>
    <cellStyle name="Normal 153 2 2 12" xfId="3503"/>
    <cellStyle name="Normal 153 2 2 13" xfId="3504"/>
    <cellStyle name="Normal 153 2 2 14" xfId="3505"/>
    <cellStyle name="Normal 153 2 2 15" xfId="3506"/>
    <cellStyle name="Normal 153 2 2 16" xfId="3507"/>
    <cellStyle name="Normal 153 2 2 2" xfId="3508"/>
    <cellStyle name="Normal 153 2 2 3" xfId="3509"/>
    <cellStyle name="Normal 153 2 2 4" xfId="3510"/>
    <cellStyle name="Normal 153 2 2 5" xfId="3511"/>
    <cellStyle name="Normal 153 2 2 6" xfId="3512"/>
    <cellStyle name="Normal 153 2 2 7" xfId="3513"/>
    <cellStyle name="Normal 153 2 2 8" xfId="3514"/>
    <cellStyle name="Normal 153 2 2 9" xfId="3515"/>
    <cellStyle name="Normal 153 2 3" xfId="3516"/>
    <cellStyle name="Normal 153 2 3 10" xfId="3517"/>
    <cellStyle name="Normal 153 2 3 11" xfId="3518"/>
    <cellStyle name="Normal 153 2 3 12" xfId="3519"/>
    <cellStyle name="Normal 153 2 3 13" xfId="3520"/>
    <cellStyle name="Normal 153 2 3 14" xfId="3521"/>
    <cellStyle name="Normal 153 2 3 15" xfId="3522"/>
    <cellStyle name="Normal 153 2 3 16" xfId="3523"/>
    <cellStyle name="Normal 153 2 3 2" xfId="3524"/>
    <cellStyle name="Normal 153 2 3 3" xfId="3525"/>
    <cellStyle name="Normal 153 2 3 4" xfId="3526"/>
    <cellStyle name="Normal 153 2 3 5" xfId="3527"/>
    <cellStyle name="Normal 153 2 3 6" xfId="3528"/>
    <cellStyle name="Normal 153 2 3 7" xfId="3529"/>
    <cellStyle name="Normal 153 2 3 8" xfId="3530"/>
    <cellStyle name="Normal 153 2 3 9" xfId="3531"/>
    <cellStyle name="Normal 153 2 4" xfId="3532"/>
    <cellStyle name="Normal 153 2 5" xfId="3533"/>
    <cellStyle name="Normal 153 2 6" xfId="3534"/>
    <cellStyle name="Normal 153 2 7" xfId="3535"/>
    <cellStyle name="Normal 153 2 8" xfId="3536"/>
    <cellStyle name="Normal 153 2 9" xfId="3537"/>
    <cellStyle name="Normal 153 3" xfId="3538"/>
    <cellStyle name="Normal 153 3 10" xfId="3539"/>
    <cellStyle name="Normal 153 3 11" xfId="3540"/>
    <cellStyle name="Normal 153 3 12" xfId="3541"/>
    <cellStyle name="Normal 153 3 13" xfId="3542"/>
    <cellStyle name="Normal 153 3 14" xfId="3543"/>
    <cellStyle name="Normal 153 3 15" xfId="3544"/>
    <cellStyle name="Normal 153 3 16" xfId="3545"/>
    <cellStyle name="Normal 153 3 2" xfId="3546"/>
    <cellStyle name="Normal 153 3 3" xfId="3547"/>
    <cellStyle name="Normal 153 3 4" xfId="3548"/>
    <cellStyle name="Normal 153 3 5" xfId="3549"/>
    <cellStyle name="Normal 153 3 6" xfId="3550"/>
    <cellStyle name="Normal 153 3 7" xfId="3551"/>
    <cellStyle name="Normal 153 3 8" xfId="3552"/>
    <cellStyle name="Normal 153 3 9" xfId="3553"/>
    <cellStyle name="Normal 153 4" xfId="3554"/>
    <cellStyle name="Normal 153 4 10" xfId="3555"/>
    <cellStyle name="Normal 153 4 11" xfId="3556"/>
    <cellStyle name="Normal 153 4 12" xfId="3557"/>
    <cellStyle name="Normal 153 4 13" xfId="3558"/>
    <cellStyle name="Normal 153 4 14" xfId="3559"/>
    <cellStyle name="Normal 153 4 15" xfId="3560"/>
    <cellStyle name="Normal 153 4 16" xfId="3561"/>
    <cellStyle name="Normal 153 4 2" xfId="3562"/>
    <cellStyle name="Normal 153 4 3" xfId="3563"/>
    <cellStyle name="Normal 153 4 4" xfId="3564"/>
    <cellStyle name="Normal 153 4 5" xfId="3565"/>
    <cellStyle name="Normal 153 4 6" xfId="3566"/>
    <cellStyle name="Normal 153 4 7" xfId="3567"/>
    <cellStyle name="Normal 153 4 8" xfId="3568"/>
    <cellStyle name="Normal 153 4 9" xfId="3569"/>
    <cellStyle name="Normal 153 5" xfId="3570"/>
    <cellStyle name="Normal 153 6" xfId="3571"/>
    <cellStyle name="Normal 153 7" xfId="3572"/>
    <cellStyle name="Normal 153 8" xfId="3573"/>
    <cellStyle name="Normal 153 9" xfId="3574"/>
    <cellStyle name="Normal 154" xfId="2402"/>
    <cellStyle name="Normal 154 2" xfId="2403"/>
    <cellStyle name="Normal 155" xfId="2404"/>
    <cellStyle name="Normal 156" xfId="2681"/>
    <cellStyle name="Normal 156 10" xfId="3575"/>
    <cellStyle name="Normal 156 11" xfId="3576"/>
    <cellStyle name="Normal 156 12" xfId="3577"/>
    <cellStyle name="Normal 156 13" xfId="3578"/>
    <cellStyle name="Normal 156 14" xfId="3579"/>
    <cellStyle name="Normal 156 15" xfId="3580"/>
    <cellStyle name="Normal 156 16" xfId="3581"/>
    <cellStyle name="Normal 156 17" xfId="3582"/>
    <cellStyle name="Normal 156 18" xfId="3583"/>
    <cellStyle name="Normal 156 2" xfId="3584"/>
    <cellStyle name="Normal 156 3" xfId="3585"/>
    <cellStyle name="Normal 156 4" xfId="3586"/>
    <cellStyle name="Normal 156 5" xfId="3587"/>
    <cellStyle name="Normal 156 6" xfId="3588"/>
    <cellStyle name="Normal 156 7" xfId="3589"/>
    <cellStyle name="Normal 156 8" xfId="3590"/>
    <cellStyle name="Normal 156 9" xfId="3591"/>
    <cellStyle name="Normal 157" xfId="2680"/>
    <cellStyle name="Normal 157 10" xfId="3592"/>
    <cellStyle name="Normal 157 11" xfId="3593"/>
    <cellStyle name="Normal 157 12" xfId="3594"/>
    <cellStyle name="Normal 157 13" xfId="3595"/>
    <cellStyle name="Normal 157 14" xfId="3596"/>
    <cellStyle name="Normal 157 15" xfId="3597"/>
    <cellStyle name="Normal 157 16" xfId="3598"/>
    <cellStyle name="Normal 157 17" xfId="3599"/>
    <cellStyle name="Normal 157 18" xfId="3600"/>
    <cellStyle name="Normal 157 2" xfId="3601"/>
    <cellStyle name="Normal 157 3" xfId="3602"/>
    <cellStyle name="Normal 157 4" xfId="3603"/>
    <cellStyle name="Normal 157 5" xfId="3604"/>
    <cellStyle name="Normal 157 6" xfId="3605"/>
    <cellStyle name="Normal 157 7" xfId="3606"/>
    <cellStyle name="Normal 157 8" xfId="3607"/>
    <cellStyle name="Normal 157 9" xfId="3608"/>
    <cellStyle name="Normal 158" xfId="4278"/>
    <cellStyle name="Normal 158 2" xfId="3609"/>
    <cellStyle name="Normal 158 3" xfId="3610"/>
    <cellStyle name="Normal 159" xfId="3611"/>
    <cellStyle name="Normal 159 2" xfId="3612"/>
    <cellStyle name="Normal 159 3" xfId="3613"/>
    <cellStyle name="Normal 16" xfId="2405"/>
    <cellStyle name="Normal 160" xfId="3614"/>
    <cellStyle name="Normal 160 2" xfId="3615"/>
    <cellStyle name="Normal 160 3" xfId="3616"/>
    <cellStyle name="Normal 161" xfId="3617"/>
    <cellStyle name="Normal 161 2" xfId="3618"/>
    <cellStyle name="Normal 161 3" xfId="3619"/>
    <cellStyle name="Normal 162" xfId="3620"/>
    <cellStyle name="Normal 162 2" xfId="3621"/>
    <cellStyle name="Normal 162 3" xfId="3622"/>
    <cellStyle name="Normal 163" xfId="3623"/>
    <cellStyle name="Normal 163 2" xfId="3624"/>
    <cellStyle name="Normal 163 3" xfId="3625"/>
    <cellStyle name="Normal 164" xfId="3626"/>
    <cellStyle name="Normal 164 2" xfId="3627"/>
    <cellStyle name="Normal 164 3" xfId="3628"/>
    <cellStyle name="Normal 165" xfId="3629"/>
    <cellStyle name="Normal 165 2" xfId="3630"/>
    <cellStyle name="Normal 165 3" xfId="3631"/>
    <cellStyle name="Normal 17" xfId="2406"/>
    <cellStyle name="Normal 170" xfId="3632"/>
    <cellStyle name="Normal 170 10" xfId="3633"/>
    <cellStyle name="Normal 170 11" xfId="3634"/>
    <cellStyle name="Normal 170 12" xfId="3635"/>
    <cellStyle name="Normal 170 2" xfId="3636"/>
    <cellStyle name="Normal 170 3" xfId="3637"/>
    <cellStyle name="Normal 170 4" xfId="3638"/>
    <cellStyle name="Normal 170 5" xfId="3639"/>
    <cellStyle name="Normal 170 6" xfId="3640"/>
    <cellStyle name="Normal 170 7" xfId="3641"/>
    <cellStyle name="Normal 170 8" xfId="3642"/>
    <cellStyle name="Normal 170 9" xfId="3643"/>
    <cellStyle name="Normal 171" xfId="3644"/>
    <cellStyle name="Normal 171 2" xfId="3645"/>
    <cellStyle name="Normal 171 3" xfId="3646"/>
    <cellStyle name="Normal 171 4" xfId="3647"/>
    <cellStyle name="Normal 171 5" xfId="3648"/>
    <cellStyle name="Normal 171 6" xfId="3649"/>
    <cellStyle name="Normal 171 7" xfId="3650"/>
    <cellStyle name="Normal 171 8" xfId="3651"/>
    <cellStyle name="Normal 172 2" xfId="3652"/>
    <cellStyle name="Normal 176" xfId="3653"/>
    <cellStyle name="Normal 176 2" xfId="3654"/>
    <cellStyle name="Normal 176 3" xfId="3655"/>
    <cellStyle name="Normal 176 4" xfId="3656"/>
    <cellStyle name="Normal 176 5" xfId="3657"/>
    <cellStyle name="Normal 176 6" xfId="3658"/>
    <cellStyle name="Normal 176 7" xfId="3659"/>
    <cellStyle name="Normal 177" xfId="3660"/>
    <cellStyle name="Normal 177 2" xfId="3661"/>
    <cellStyle name="Normal 177 3" xfId="3662"/>
    <cellStyle name="Normal 177 4" xfId="3663"/>
    <cellStyle name="Normal 177 5" xfId="3664"/>
    <cellStyle name="Normal 177 6" xfId="3665"/>
    <cellStyle name="Normal 177 7" xfId="3666"/>
    <cellStyle name="Normal 178" xfId="3667"/>
    <cellStyle name="Normal 178 2" xfId="3668"/>
    <cellStyle name="Normal 178 3" xfId="3669"/>
    <cellStyle name="Normal 178 4" xfId="3670"/>
    <cellStyle name="Normal 178 5" xfId="3671"/>
    <cellStyle name="Normal 178 6" xfId="3672"/>
    <cellStyle name="Normal 179" xfId="3673"/>
    <cellStyle name="Normal 179 2" xfId="3674"/>
    <cellStyle name="Normal 179 3" xfId="3675"/>
    <cellStyle name="Normal 179 4" xfId="3676"/>
    <cellStyle name="Normal 179 5" xfId="3677"/>
    <cellStyle name="Normal 18" xfId="2407"/>
    <cellStyle name="Normal 180" xfId="3678"/>
    <cellStyle name="Normal 180 2" xfId="3679"/>
    <cellStyle name="Normal 180 3" xfId="3680"/>
    <cellStyle name="Normal 181" xfId="3681"/>
    <cellStyle name="Normal 183" xfId="3682"/>
    <cellStyle name="Normal 19" xfId="2408"/>
    <cellStyle name="Normal 2" xfId="2409"/>
    <cellStyle name="Normal 2 10" xfId="2410"/>
    <cellStyle name="Normal 2 11" xfId="2411"/>
    <cellStyle name="Normal 2 12" xfId="2412"/>
    <cellStyle name="Normal 2 13" xfId="2413"/>
    <cellStyle name="Normal 2 13 2" xfId="2414"/>
    <cellStyle name="Normal 2 13 3" xfId="2415"/>
    <cellStyle name="Normal 2 14" xfId="2416"/>
    <cellStyle name="Normal 2 15" xfId="3683"/>
    <cellStyle name="Normal 2 16" xfId="3684"/>
    <cellStyle name="Normal 2 17" xfId="3685"/>
    <cellStyle name="Normal 2 18" xfId="3686"/>
    <cellStyle name="Normal 2 19" xfId="3687"/>
    <cellStyle name="Normal 2 2" xfId="2417"/>
    <cellStyle name="Normal 2 2 10" xfId="3688"/>
    <cellStyle name="Normal 2 2 11" xfId="3689"/>
    <cellStyle name="Normal 2 2 11 2" xfId="3690"/>
    <cellStyle name="Normal 2 2 11 2 2" xfId="3691"/>
    <cellStyle name="Normal 2 2 12" xfId="3692"/>
    <cellStyle name="Normal 2 2 13" xfId="3693"/>
    <cellStyle name="Normal 2 2 14" xfId="3694"/>
    <cellStyle name="Normal 2 2 15" xfId="3695"/>
    <cellStyle name="Normal 2 2 16" xfId="3696"/>
    <cellStyle name="Normal 2 2 17" xfId="3697"/>
    <cellStyle name="Normal 2 2 18" xfId="3698"/>
    <cellStyle name="Normal 2 2 19" xfId="3699"/>
    <cellStyle name="Normal 2 2 2" xfId="2418"/>
    <cellStyle name="Normal 2 2 2 2" xfId="2419"/>
    <cellStyle name="Normal 2 2 2 3" xfId="2420"/>
    <cellStyle name="Normal 2 2 20" xfId="3700"/>
    <cellStyle name="Normal 2 2 21" xfId="3701"/>
    <cellStyle name="Normal 2 2 22" xfId="3702"/>
    <cellStyle name="Normal 2 2 23" xfId="3703"/>
    <cellStyle name="Normal 2 2 24" xfId="3704"/>
    <cellStyle name="Normal 2 2 3" xfId="2421"/>
    <cellStyle name="Normal 2 2 3 2" xfId="2422"/>
    <cellStyle name="Normal 2 2 3 3" xfId="2423"/>
    <cellStyle name="Normal 2 2 4" xfId="2424"/>
    <cellStyle name="Normal 2 2 5" xfId="2425"/>
    <cellStyle name="Normal 2 2 6" xfId="3705"/>
    <cellStyle name="Normal 2 2 7" xfId="3706"/>
    <cellStyle name="Normal 2 2 8" xfId="3707"/>
    <cellStyle name="Normal 2 2 9" xfId="3708"/>
    <cellStyle name="Normal 2 2_CS TT TK" xfId="2426"/>
    <cellStyle name="Normal 2 20" xfId="3709"/>
    <cellStyle name="Normal 2 3" xfId="2427"/>
    <cellStyle name="Normal 2 3 2" xfId="2428"/>
    <cellStyle name="Normal 2 3 3" xfId="2429"/>
    <cellStyle name="Normal 2 4" xfId="2430"/>
    <cellStyle name="Normal 2 4 2" xfId="2431"/>
    <cellStyle name="Normal 2 4 3" xfId="2432"/>
    <cellStyle name="Normal 2 5" xfId="2433"/>
    <cellStyle name="Normal 2 6" xfId="2434"/>
    <cellStyle name="Normal 2 7" xfId="2435"/>
    <cellStyle name="Normal 2 7 2" xfId="2436"/>
    <cellStyle name="Normal 2 8" xfId="2437"/>
    <cellStyle name="Normal 2 9" xfId="2438"/>
    <cellStyle name="Normal 2_12 Chi so gia 2012(chuan) co so" xfId="2439"/>
    <cellStyle name="Normal 20" xfId="2440"/>
    <cellStyle name="Normal 21" xfId="2441"/>
    <cellStyle name="Normal 22" xfId="2442"/>
    <cellStyle name="Normal 23" xfId="2443"/>
    <cellStyle name="Normal 24" xfId="2444"/>
    <cellStyle name="Normal 24 2" xfId="2445"/>
    <cellStyle name="Normal 24 3" xfId="2446"/>
    <cellStyle name="Normal 24 4" xfId="2447"/>
    <cellStyle name="Normal 24 5" xfId="2448"/>
    <cellStyle name="Normal 25" xfId="2449"/>
    <cellStyle name="Normal 25 2" xfId="2450"/>
    <cellStyle name="Normal 25 3" xfId="2451"/>
    <cellStyle name="Normal 25 4" xfId="2452"/>
    <cellStyle name="Normal 25_CS TT TK" xfId="2453"/>
    <cellStyle name="Normal 26" xfId="2454"/>
    <cellStyle name="Normal 27" xfId="2455"/>
    <cellStyle name="Normal 28" xfId="2456"/>
    <cellStyle name="Normal 29" xfId="2457"/>
    <cellStyle name="Normal 3" xfId="2458"/>
    <cellStyle name="Normal 3 2" xfId="2459"/>
    <cellStyle name="Normal 3 2 2" xfId="2460"/>
    <cellStyle name="Normal 3 2 2 2" xfId="2461"/>
    <cellStyle name="Normal 3 2 2 2 10" xfId="3710"/>
    <cellStyle name="Normal 3 2 2 2 11" xfId="3711"/>
    <cellStyle name="Normal 3 2 2 2 12" xfId="3712"/>
    <cellStyle name="Normal 3 2 2 2 13" xfId="3713"/>
    <cellStyle name="Normal 3 2 2 2 14" xfId="3714"/>
    <cellStyle name="Normal 3 2 2 2 15" xfId="3715"/>
    <cellStyle name="Normal 3 2 2 2 16" xfId="3716"/>
    <cellStyle name="Normal 3 2 2 2 17" xfId="3717"/>
    <cellStyle name="Normal 3 2 2 2 18" xfId="3718"/>
    <cellStyle name="Normal 3 2 2 2 19" xfId="3719"/>
    <cellStyle name="Normal 3 2 2 2 2" xfId="2678"/>
    <cellStyle name="Normal 3 2 2 2 2 10" xfId="3720"/>
    <cellStyle name="Normal 3 2 2 2 2 10 2" xfId="4280"/>
    <cellStyle name="Normal 3 2 2 2 2 11" xfId="3721"/>
    <cellStyle name="Normal 3 2 2 2 2 12" xfId="3722"/>
    <cellStyle name="Normal 3 2 2 2 2 13" xfId="3723"/>
    <cellStyle name="Normal 3 2 2 2 2 14" xfId="3724"/>
    <cellStyle name="Normal 3 2 2 2 2 15" xfId="3725"/>
    <cellStyle name="Normal 3 2 2 2 2 16" xfId="3726"/>
    <cellStyle name="Normal 3 2 2 2 2 17" xfId="3727"/>
    <cellStyle name="Normal 3 2 2 2 2 18" xfId="3728"/>
    <cellStyle name="Normal 3 2 2 2 2 2" xfId="3729"/>
    <cellStyle name="Normal 3 2 2 2 2 2 10" xfId="3730"/>
    <cellStyle name="Normal 3 2 2 2 2 2 11" xfId="3731"/>
    <cellStyle name="Normal 3 2 2 2 2 2 12" xfId="3732"/>
    <cellStyle name="Normal 3 2 2 2 2 2 13" xfId="3733"/>
    <cellStyle name="Normal 3 2 2 2 2 2 14" xfId="3734"/>
    <cellStyle name="Normal 3 2 2 2 2 2 15" xfId="3735"/>
    <cellStyle name="Normal 3 2 2 2 2 2 16" xfId="3736"/>
    <cellStyle name="Normal 3 2 2 2 2 2 2" xfId="3737"/>
    <cellStyle name="Normal 3 2 2 2 2 2 3" xfId="3738"/>
    <cellStyle name="Normal 3 2 2 2 2 2 4" xfId="3739"/>
    <cellStyle name="Normal 3 2 2 2 2 2 5" xfId="3740"/>
    <cellStyle name="Normal 3 2 2 2 2 2 6" xfId="3741"/>
    <cellStyle name="Normal 3 2 2 2 2 2 7" xfId="3742"/>
    <cellStyle name="Normal 3 2 2 2 2 2 8" xfId="3743"/>
    <cellStyle name="Normal 3 2 2 2 2 2 9" xfId="3744"/>
    <cellStyle name="Normal 3 2 2 2 2 3" xfId="3745"/>
    <cellStyle name="Normal 3 2 2 2 2 3 10" xfId="3746"/>
    <cellStyle name="Normal 3 2 2 2 2 3 11" xfId="3747"/>
    <cellStyle name="Normal 3 2 2 2 2 3 12" xfId="3748"/>
    <cellStyle name="Normal 3 2 2 2 2 3 13" xfId="3749"/>
    <cellStyle name="Normal 3 2 2 2 2 3 14" xfId="3750"/>
    <cellStyle name="Normal 3 2 2 2 2 3 15" xfId="3751"/>
    <cellStyle name="Normal 3 2 2 2 2 3 16" xfId="3752"/>
    <cellStyle name="Normal 3 2 2 2 2 3 2" xfId="3753"/>
    <cellStyle name="Normal 3 2 2 2 2 3 3" xfId="3754"/>
    <cellStyle name="Normal 3 2 2 2 2 3 4" xfId="3755"/>
    <cellStyle name="Normal 3 2 2 2 2 3 5" xfId="3756"/>
    <cellStyle name="Normal 3 2 2 2 2 3 6" xfId="3757"/>
    <cellStyle name="Normal 3 2 2 2 2 3 7" xfId="3758"/>
    <cellStyle name="Normal 3 2 2 2 2 3 8" xfId="3759"/>
    <cellStyle name="Normal 3 2 2 2 2 3 9" xfId="3760"/>
    <cellStyle name="Normal 3 2 2 2 2 4" xfId="3761"/>
    <cellStyle name="Normal 3 2 2 2 2 5" xfId="3762"/>
    <cellStyle name="Normal 3 2 2 2 2 6" xfId="3763"/>
    <cellStyle name="Normal 3 2 2 2 2 7" xfId="3764"/>
    <cellStyle name="Normal 3 2 2 2 2 8" xfId="3765"/>
    <cellStyle name="Normal 3 2 2 2 2 9" xfId="3766"/>
    <cellStyle name="Normal 3 2 2 2 3" xfId="3767"/>
    <cellStyle name="Normal 3 2 2 2 3 10" xfId="3768"/>
    <cellStyle name="Normal 3 2 2 2 3 11" xfId="3769"/>
    <cellStyle name="Normal 3 2 2 2 3 12" xfId="3770"/>
    <cellStyle name="Normal 3 2 2 2 3 13" xfId="3771"/>
    <cellStyle name="Normal 3 2 2 2 3 14" xfId="3772"/>
    <cellStyle name="Normal 3 2 2 2 3 15" xfId="3773"/>
    <cellStyle name="Normal 3 2 2 2 3 16" xfId="3774"/>
    <cellStyle name="Normal 3 2 2 2 3 2" xfId="3775"/>
    <cellStyle name="Normal 3 2 2 2 3 3" xfId="3776"/>
    <cellStyle name="Normal 3 2 2 2 3 4" xfId="3777"/>
    <cellStyle name="Normal 3 2 2 2 3 5" xfId="3778"/>
    <cellStyle name="Normal 3 2 2 2 3 6" xfId="3779"/>
    <cellStyle name="Normal 3 2 2 2 3 7" xfId="3780"/>
    <cellStyle name="Normal 3 2 2 2 3 8" xfId="3781"/>
    <cellStyle name="Normal 3 2 2 2 3 9" xfId="3782"/>
    <cellStyle name="Normal 3 2 2 2 4" xfId="3783"/>
    <cellStyle name="Normal 3 2 2 2 4 10" xfId="3784"/>
    <cellStyle name="Normal 3 2 2 2 4 11" xfId="3785"/>
    <cellStyle name="Normal 3 2 2 2 4 12" xfId="3786"/>
    <cellStyle name="Normal 3 2 2 2 4 13" xfId="3787"/>
    <cellStyle name="Normal 3 2 2 2 4 14" xfId="3788"/>
    <cellStyle name="Normal 3 2 2 2 4 15" xfId="3789"/>
    <cellStyle name="Normal 3 2 2 2 4 16" xfId="3790"/>
    <cellStyle name="Normal 3 2 2 2 4 2" xfId="3791"/>
    <cellStyle name="Normal 3 2 2 2 4 3" xfId="3792"/>
    <cellStyle name="Normal 3 2 2 2 4 4" xfId="3793"/>
    <cellStyle name="Normal 3 2 2 2 4 5" xfId="3794"/>
    <cellStyle name="Normal 3 2 2 2 4 6" xfId="3795"/>
    <cellStyle name="Normal 3 2 2 2 4 7" xfId="3796"/>
    <cellStyle name="Normal 3 2 2 2 4 8" xfId="3797"/>
    <cellStyle name="Normal 3 2 2 2 4 9" xfId="3798"/>
    <cellStyle name="Normal 3 2 2 2 5" xfId="3799"/>
    <cellStyle name="Normal 3 2 2 2 6" xfId="3800"/>
    <cellStyle name="Normal 3 2 2 2 7" xfId="3801"/>
    <cellStyle name="Normal 3 2 2 2 8" xfId="3802"/>
    <cellStyle name="Normal 3 2 2 2 9" xfId="3803"/>
    <cellStyle name="Normal 3 2 3" xfId="2462"/>
    <cellStyle name="Normal 3 2 4" xfId="2463"/>
    <cellStyle name="Normal 3 2 4 10" xfId="3804"/>
    <cellStyle name="Normal 3 2 4 11" xfId="3805"/>
    <cellStyle name="Normal 3 2 4 12" xfId="3806"/>
    <cellStyle name="Normal 3 2 4 13" xfId="3807"/>
    <cellStyle name="Normal 3 2 4 14" xfId="3808"/>
    <cellStyle name="Normal 3 2 4 15" xfId="3809"/>
    <cellStyle name="Normal 3 2 4 16" xfId="3810"/>
    <cellStyle name="Normal 3 2 4 17" xfId="3811"/>
    <cellStyle name="Normal 3 2 4 18" xfId="3812"/>
    <cellStyle name="Normal 3 2 4 2" xfId="3813"/>
    <cellStyle name="Normal 3 2 4 2 10" xfId="3814"/>
    <cellStyle name="Normal 3 2 4 2 11" xfId="3815"/>
    <cellStyle name="Normal 3 2 4 2 12" xfId="3816"/>
    <cellStyle name="Normal 3 2 4 2 13" xfId="3817"/>
    <cellStyle name="Normal 3 2 4 2 14" xfId="3818"/>
    <cellStyle name="Normal 3 2 4 2 15" xfId="3819"/>
    <cellStyle name="Normal 3 2 4 2 16" xfId="3820"/>
    <cellStyle name="Normal 3 2 4 2 2" xfId="3821"/>
    <cellStyle name="Normal 3 2 4 2 3" xfId="3822"/>
    <cellStyle name="Normal 3 2 4 2 4" xfId="3823"/>
    <cellStyle name="Normal 3 2 4 2 5" xfId="3824"/>
    <cellStyle name="Normal 3 2 4 2 6" xfId="3825"/>
    <cellStyle name="Normal 3 2 4 2 7" xfId="3826"/>
    <cellStyle name="Normal 3 2 4 2 8" xfId="3827"/>
    <cellStyle name="Normal 3 2 4 2 9" xfId="3828"/>
    <cellStyle name="Normal 3 2 4 3" xfId="3829"/>
    <cellStyle name="Normal 3 2 4 3 10" xfId="3830"/>
    <cellStyle name="Normal 3 2 4 3 11" xfId="3831"/>
    <cellStyle name="Normal 3 2 4 3 12" xfId="3832"/>
    <cellStyle name="Normal 3 2 4 3 13" xfId="3833"/>
    <cellStyle name="Normal 3 2 4 3 14" xfId="3834"/>
    <cellStyle name="Normal 3 2 4 3 15" xfId="3835"/>
    <cellStyle name="Normal 3 2 4 3 16" xfId="3836"/>
    <cellStyle name="Normal 3 2 4 3 2" xfId="3837"/>
    <cellStyle name="Normal 3 2 4 3 3" xfId="3838"/>
    <cellStyle name="Normal 3 2 4 3 4" xfId="3839"/>
    <cellStyle name="Normal 3 2 4 3 5" xfId="3840"/>
    <cellStyle name="Normal 3 2 4 3 6" xfId="3841"/>
    <cellStyle name="Normal 3 2 4 3 7" xfId="3842"/>
    <cellStyle name="Normal 3 2 4 3 8" xfId="3843"/>
    <cellStyle name="Normal 3 2 4 3 9" xfId="3844"/>
    <cellStyle name="Normal 3 2 4 4" xfId="3845"/>
    <cellStyle name="Normal 3 2 4 5" xfId="3846"/>
    <cellStyle name="Normal 3 2 4 6" xfId="3847"/>
    <cellStyle name="Normal 3 2 4 7" xfId="3848"/>
    <cellStyle name="Normal 3 2 4 8" xfId="3849"/>
    <cellStyle name="Normal 3 2 4 9" xfId="3850"/>
    <cellStyle name="Normal 3 2_08 Thuong mai Tong muc - Diep" xfId="2464"/>
    <cellStyle name="Normal 3 3" xfId="2465"/>
    <cellStyle name="Normal 3 4" xfId="2466"/>
    <cellStyle name="Normal 3 5" xfId="2467"/>
    <cellStyle name="Normal 3 6" xfId="2468"/>
    <cellStyle name="Normal 3_01 Don vi HC" xfId="2469"/>
    <cellStyle name="Normal 30" xfId="2470"/>
    <cellStyle name="Normal 31" xfId="2471"/>
    <cellStyle name="Normal 32" xfId="2472"/>
    <cellStyle name="Normal 33" xfId="2473"/>
    <cellStyle name="Normal 34" xfId="2474"/>
    <cellStyle name="Normal 35" xfId="2475"/>
    <cellStyle name="Normal 36" xfId="2476"/>
    <cellStyle name="Normal 37" xfId="2477"/>
    <cellStyle name="Normal 38" xfId="2478"/>
    <cellStyle name="Normal 39" xfId="2479"/>
    <cellStyle name="Normal 4" xfId="2480"/>
    <cellStyle name="Normal 4 2" xfId="2481"/>
    <cellStyle name="Normal 4 2 2" xfId="2482"/>
    <cellStyle name="Normal 4 3" xfId="2483"/>
    <cellStyle name="Normal 4 4" xfId="2484"/>
    <cellStyle name="Normal 4 5" xfId="2485"/>
    <cellStyle name="Normal 4 6" xfId="2486"/>
    <cellStyle name="Normal 4_07 NGTT CN 2012" xfId="2487"/>
    <cellStyle name="Normal 40" xfId="2488"/>
    <cellStyle name="Normal 41" xfId="2489"/>
    <cellStyle name="Normal 42" xfId="2490"/>
    <cellStyle name="Normal 43" xfId="2491"/>
    <cellStyle name="Normal 44" xfId="2492"/>
    <cellStyle name="Normal 45" xfId="2493"/>
    <cellStyle name="Normal 46" xfId="2494"/>
    <cellStyle name="Normal 47" xfId="2495"/>
    <cellStyle name="Normal 48" xfId="2496"/>
    <cellStyle name="Normal 49" xfId="2497"/>
    <cellStyle name="Normal 5" xfId="2498"/>
    <cellStyle name="Normal 5 2" xfId="2499"/>
    <cellStyle name="Normal 5 3" xfId="2500"/>
    <cellStyle name="Normal 5 4" xfId="2501"/>
    <cellStyle name="Normal 5 5" xfId="2502"/>
    <cellStyle name="Normal 5 6" xfId="2503"/>
    <cellStyle name="Normal 5_Bieu GDP" xfId="2504"/>
    <cellStyle name="Normal 50" xfId="2505"/>
    <cellStyle name="Normal 51" xfId="2506"/>
    <cellStyle name="Normal 52" xfId="2507"/>
    <cellStyle name="Normal 53" xfId="2508"/>
    <cellStyle name="Normal 54" xfId="2509"/>
    <cellStyle name="Normal 55" xfId="2510"/>
    <cellStyle name="Normal 56" xfId="2511"/>
    <cellStyle name="Normal 57" xfId="2512"/>
    <cellStyle name="Normal 58" xfId="2513"/>
    <cellStyle name="Normal 59" xfId="2514"/>
    <cellStyle name="Normal 6" xfId="2515"/>
    <cellStyle name="Normal 6 10" xfId="3851"/>
    <cellStyle name="Normal 6 11" xfId="3852"/>
    <cellStyle name="Normal 6 12" xfId="3853"/>
    <cellStyle name="Normal 6 13" xfId="3854"/>
    <cellStyle name="Normal 6 14" xfId="3855"/>
    <cellStyle name="Normal 6 15" xfId="3856"/>
    <cellStyle name="Normal 6 16" xfId="3857"/>
    <cellStyle name="Normal 6 17" xfId="3858"/>
    <cellStyle name="Normal 6 18" xfId="3859"/>
    <cellStyle name="Normal 6 19" xfId="3860"/>
    <cellStyle name="Normal 6 2" xfId="2516"/>
    <cellStyle name="Normal 6 20" xfId="3861"/>
    <cellStyle name="Normal 6 21" xfId="3862"/>
    <cellStyle name="Normal 6 22" xfId="3863"/>
    <cellStyle name="Normal 6 23" xfId="3864"/>
    <cellStyle name="Normal 6 3" xfId="2517"/>
    <cellStyle name="Normal 6 4" xfId="2518"/>
    <cellStyle name="Normal 6 4 10" xfId="3865"/>
    <cellStyle name="Normal 6 4 11" xfId="3866"/>
    <cellStyle name="Normal 6 4 12" xfId="3867"/>
    <cellStyle name="Normal 6 4 13" xfId="3868"/>
    <cellStyle name="Normal 6 4 14" xfId="3869"/>
    <cellStyle name="Normal 6 4 15" xfId="3870"/>
    <cellStyle name="Normal 6 4 16" xfId="3871"/>
    <cellStyle name="Normal 6 4 17" xfId="3872"/>
    <cellStyle name="Normal 6 4 18" xfId="3873"/>
    <cellStyle name="Normal 6 4 2" xfId="3874"/>
    <cellStyle name="Normal 6 4 2 10" xfId="3875"/>
    <cellStyle name="Normal 6 4 2 11" xfId="3876"/>
    <cellStyle name="Normal 6 4 2 12" xfId="3877"/>
    <cellStyle name="Normal 6 4 2 13" xfId="3878"/>
    <cellStyle name="Normal 6 4 2 14" xfId="3879"/>
    <cellStyle name="Normal 6 4 2 15" xfId="3880"/>
    <cellStyle name="Normal 6 4 2 16" xfId="3881"/>
    <cellStyle name="Normal 6 4 2 2" xfId="3882"/>
    <cellStyle name="Normal 6 4 2 3" xfId="3883"/>
    <cellStyle name="Normal 6 4 2 4" xfId="3884"/>
    <cellStyle name="Normal 6 4 2 5" xfId="3885"/>
    <cellStyle name="Normal 6 4 2 6" xfId="3886"/>
    <cellStyle name="Normal 6 4 2 7" xfId="3887"/>
    <cellStyle name="Normal 6 4 2 8" xfId="3888"/>
    <cellStyle name="Normal 6 4 2 9" xfId="3889"/>
    <cellStyle name="Normal 6 4 3" xfId="3890"/>
    <cellStyle name="Normal 6 4 3 10" xfId="3891"/>
    <cellStyle name="Normal 6 4 3 11" xfId="3892"/>
    <cellStyle name="Normal 6 4 3 12" xfId="3893"/>
    <cellStyle name="Normal 6 4 3 13" xfId="3894"/>
    <cellStyle name="Normal 6 4 3 14" xfId="3895"/>
    <cellStyle name="Normal 6 4 3 15" xfId="3896"/>
    <cellStyle name="Normal 6 4 3 16" xfId="3897"/>
    <cellStyle name="Normal 6 4 3 2" xfId="3898"/>
    <cellStyle name="Normal 6 4 3 3" xfId="3899"/>
    <cellStyle name="Normal 6 4 3 4" xfId="3900"/>
    <cellStyle name="Normal 6 4 3 5" xfId="3901"/>
    <cellStyle name="Normal 6 4 3 6" xfId="3902"/>
    <cellStyle name="Normal 6 4 3 7" xfId="3903"/>
    <cellStyle name="Normal 6 4 3 8" xfId="3904"/>
    <cellStyle name="Normal 6 4 3 9" xfId="3905"/>
    <cellStyle name="Normal 6 4 4" xfId="3906"/>
    <cellStyle name="Normal 6 4 5" xfId="3907"/>
    <cellStyle name="Normal 6 4 6" xfId="3908"/>
    <cellStyle name="Normal 6 4 7" xfId="3909"/>
    <cellStyle name="Normal 6 4 8" xfId="3910"/>
    <cellStyle name="Normal 6 4 9" xfId="3911"/>
    <cellStyle name="Normal 6 5" xfId="2519"/>
    <cellStyle name="Normal 6 5 10" xfId="3912"/>
    <cellStyle name="Normal 6 5 11" xfId="3913"/>
    <cellStyle name="Normal 6 5 12" xfId="3914"/>
    <cellStyle name="Normal 6 5 13" xfId="3915"/>
    <cellStyle name="Normal 6 5 14" xfId="3916"/>
    <cellStyle name="Normal 6 5 15" xfId="3917"/>
    <cellStyle name="Normal 6 5 16" xfId="3918"/>
    <cellStyle name="Normal 6 5 17" xfId="3919"/>
    <cellStyle name="Normal 6 5 18" xfId="3920"/>
    <cellStyle name="Normal 6 5 2" xfId="3921"/>
    <cellStyle name="Normal 6 5 2 10" xfId="3922"/>
    <cellStyle name="Normal 6 5 2 11" xfId="3923"/>
    <cellStyle name="Normal 6 5 2 12" xfId="3924"/>
    <cellStyle name="Normal 6 5 2 13" xfId="3925"/>
    <cellStyle name="Normal 6 5 2 14" xfId="3926"/>
    <cellStyle name="Normal 6 5 2 15" xfId="3927"/>
    <cellStyle name="Normal 6 5 2 16" xfId="3928"/>
    <cellStyle name="Normal 6 5 2 2" xfId="3929"/>
    <cellStyle name="Normal 6 5 2 3" xfId="3930"/>
    <cellStyle name="Normal 6 5 2 4" xfId="3931"/>
    <cellStyle name="Normal 6 5 2 5" xfId="3932"/>
    <cellStyle name="Normal 6 5 2 6" xfId="3933"/>
    <cellStyle name="Normal 6 5 2 7" xfId="3934"/>
    <cellStyle name="Normal 6 5 2 8" xfId="3935"/>
    <cellStyle name="Normal 6 5 2 9" xfId="3936"/>
    <cellStyle name="Normal 6 5 3" xfId="3937"/>
    <cellStyle name="Normal 6 5 3 10" xfId="3938"/>
    <cellStyle name="Normal 6 5 3 11" xfId="3939"/>
    <cellStyle name="Normal 6 5 3 12" xfId="3940"/>
    <cellStyle name="Normal 6 5 3 13" xfId="3941"/>
    <cellStyle name="Normal 6 5 3 14" xfId="3942"/>
    <cellStyle name="Normal 6 5 3 15" xfId="3943"/>
    <cellStyle name="Normal 6 5 3 16" xfId="3944"/>
    <cellStyle name="Normal 6 5 3 2" xfId="3945"/>
    <cellStyle name="Normal 6 5 3 3" xfId="3946"/>
    <cellStyle name="Normal 6 5 3 4" xfId="3947"/>
    <cellStyle name="Normal 6 5 3 5" xfId="3948"/>
    <cellStyle name="Normal 6 5 3 6" xfId="3949"/>
    <cellStyle name="Normal 6 5 3 7" xfId="3950"/>
    <cellStyle name="Normal 6 5 3 8" xfId="3951"/>
    <cellStyle name="Normal 6 5 3 9" xfId="3952"/>
    <cellStyle name="Normal 6 5 4" xfId="3953"/>
    <cellStyle name="Normal 6 5 5" xfId="3954"/>
    <cellStyle name="Normal 6 5 6" xfId="3955"/>
    <cellStyle name="Normal 6 5 7" xfId="3956"/>
    <cellStyle name="Normal 6 5 8" xfId="3957"/>
    <cellStyle name="Normal 6 5 9" xfId="3958"/>
    <cellStyle name="Normal 6 6" xfId="2520"/>
    <cellStyle name="Normal 6 6 10" xfId="3959"/>
    <cellStyle name="Normal 6 6 11" xfId="3960"/>
    <cellStyle name="Normal 6 6 12" xfId="3961"/>
    <cellStyle name="Normal 6 6 13" xfId="3962"/>
    <cellStyle name="Normal 6 6 14" xfId="3963"/>
    <cellStyle name="Normal 6 6 15" xfId="3964"/>
    <cellStyle name="Normal 6 6 16" xfId="3965"/>
    <cellStyle name="Normal 6 6 17" xfId="3966"/>
    <cellStyle name="Normal 6 6 18" xfId="3967"/>
    <cellStyle name="Normal 6 6 2" xfId="3968"/>
    <cellStyle name="Normal 6 6 2 10" xfId="3969"/>
    <cellStyle name="Normal 6 6 2 11" xfId="3970"/>
    <cellStyle name="Normal 6 6 2 12" xfId="3971"/>
    <cellStyle name="Normal 6 6 2 13" xfId="3972"/>
    <cellStyle name="Normal 6 6 2 14" xfId="3973"/>
    <cellStyle name="Normal 6 6 2 15" xfId="3974"/>
    <cellStyle name="Normal 6 6 2 16" xfId="3975"/>
    <cellStyle name="Normal 6 6 2 2" xfId="3976"/>
    <cellStyle name="Normal 6 6 2 3" xfId="3977"/>
    <cellStyle name="Normal 6 6 2 4" xfId="3978"/>
    <cellStyle name="Normal 6 6 2 5" xfId="3979"/>
    <cellStyle name="Normal 6 6 2 6" xfId="3980"/>
    <cellStyle name="Normal 6 6 2 7" xfId="3981"/>
    <cellStyle name="Normal 6 6 2 8" xfId="3982"/>
    <cellStyle name="Normal 6 6 2 9" xfId="3983"/>
    <cellStyle name="Normal 6 6 3" xfId="3984"/>
    <cellStyle name="Normal 6 6 3 10" xfId="3985"/>
    <cellStyle name="Normal 6 6 3 11" xfId="3986"/>
    <cellStyle name="Normal 6 6 3 12" xfId="3987"/>
    <cellStyle name="Normal 6 6 3 13" xfId="3988"/>
    <cellStyle name="Normal 6 6 3 14" xfId="3989"/>
    <cellStyle name="Normal 6 6 3 15" xfId="3990"/>
    <cellStyle name="Normal 6 6 3 16" xfId="3991"/>
    <cellStyle name="Normal 6 6 3 2" xfId="3992"/>
    <cellStyle name="Normal 6 6 3 3" xfId="3993"/>
    <cellStyle name="Normal 6 6 3 4" xfId="3994"/>
    <cellStyle name="Normal 6 6 3 5" xfId="3995"/>
    <cellStyle name="Normal 6 6 3 6" xfId="3996"/>
    <cellStyle name="Normal 6 6 3 7" xfId="3997"/>
    <cellStyle name="Normal 6 6 3 8" xfId="3998"/>
    <cellStyle name="Normal 6 6 3 9" xfId="3999"/>
    <cellStyle name="Normal 6 6 4" xfId="4000"/>
    <cellStyle name="Normal 6 6 5" xfId="4001"/>
    <cellStyle name="Normal 6 6 6" xfId="4002"/>
    <cellStyle name="Normal 6 6 7" xfId="4003"/>
    <cellStyle name="Normal 6 6 8" xfId="4004"/>
    <cellStyle name="Normal 6 6 9" xfId="4005"/>
    <cellStyle name="Normal 6 7" xfId="4006"/>
    <cellStyle name="Normal 6 7 10" xfId="4007"/>
    <cellStyle name="Normal 6 7 11" xfId="4008"/>
    <cellStyle name="Normal 6 7 12" xfId="4009"/>
    <cellStyle name="Normal 6 7 13" xfId="4010"/>
    <cellStyle name="Normal 6 7 14" xfId="4011"/>
    <cellStyle name="Normal 6 7 15" xfId="4012"/>
    <cellStyle name="Normal 6 7 16" xfId="4013"/>
    <cellStyle name="Normal 6 7 2" xfId="4014"/>
    <cellStyle name="Normal 6 7 3" xfId="4015"/>
    <cellStyle name="Normal 6 7 4" xfId="4016"/>
    <cellStyle name="Normal 6 7 5" xfId="4017"/>
    <cellStyle name="Normal 6 7 6" xfId="4018"/>
    <cellStyle name="Normal 6 7 7" xfId="4019"/>
    <cellStyle name="Normal 6 7 8" xfId="4020"/>
    <cellStyle name="Normal 6 7 9" xfId="4021"/>
    <cellStyle name="Normal 6 8" xfId="4022"/>
    <cellStyle name="Normal 6 8 10" xfId="4023"/>
    <cellStyle name="Normal 6 8 11" xfId="4024"/>
    <cellStyle name="Normal 6 8 12" xfId="4025"/>
    <cellStyle name="Normal 6 8 13" xfId="4026"/>
    <cellStyle name="Normal 6 8 14" xfId="4027"/>
    <cellStyle name="Normal 6 8 15" xfId="4028"/>
    <cellStyle name="Normal 6 8 16" xfId="4029"/>
    <cellStyle name="Normal 6 8 2" xfId="4030"/>
    <cellStyle name="Normal 6 8 3" xfId="4031"/>
    <cellStyle name="Normal 6 8 4" xfId="4032"/>
    <cellStyle name="Normal 6 8 5" xfId="4033"/>
    <cellStyle name="Normal 6 8 6" xfId="4034"/>
    <cellStyle name="Normal 6 8 7" xfId="4035"/>
    <cellStyle name="Normal 6 8 8" xfId="4036"/>
    <cellStyle name="Normal 6 8 9" xfId="4037"/>
    <cellStyle name="Normal 6 9" xfId="4038"/>
    <cellStyle name="Normal 6_CS TT TK" xfId="2521"/>
    <cellStyle name="Normal 60" xfId="2522"/>
    <cellStyle name="Normal 61" xfId="2523"/>
    <cellStyle name="Normal 62" xfId="2524"/>
    <cellStyle name="Normal 63" xfId="2525"/>
    <cellStyle name="Normal 64" xfId="2526"/>
    <cellStyle name="Normal 65" xfId="2527"/>
    <cellStyle name="Normal 66" xfId="2528"/>
    <cellStyle name="Normal 67" xfId="2529"/>
    <cellStyle name="Normal 68" xfId="2530"/>
    <cellStyle name="Normal 69" xfId="2531"/>
    <cellStyle name="Normal 7" xfId="2532"/>
    <cellStyle name="Normal 7 2" xfId="2533"/>
    <cellStyle name="Normal 7 2 2" xfId="2534"/>
    <cellStyle name="Normal 7 2 3" xfId="2535"/>
    <cellStyle name="Normal 7 2 4" xfId="2536"/>
    <cellStyle name="Normal 7 3" xfId="2537"/>
    <cellStyle name="Normal 7 4" xfId="2538"/>
    <cellStyle name="Normal 7 5" xfId="2539"/>
    <cellStyle name="Normal 7 5 10" xfId="4039"/>
    <cellStyle name="Normal 7 5 11" xfId="4040"/>
    <cellStyle name="Normal 7 5 12" xfId="4041"/>
    <cellStyle name="Normal 7 5 13" xfId="4042"/>
    <cellStyle name="Normal 7 5 14" xfId="4043"/>
    <cellStyle name="Normal 7 5 15" xfId="4044"/>
    <cellStyle name="Normal 7 5 16" xfId="4045"/>
    <cellStyle name="Normal 7 5 17" xfId="4046"/>
    <cellStyle name="Normal 7 5 18" xfId="4047"/>
    <cellStyle name="Normal 7 5 2" xfId="4048"/>
    <cellStyle name="Normal 7 5 2 10" xfId="4049"/>
    <cellStyle name="Normal 7 5 2 11" xfId="4050"/>
    <cellStyle name="Normal 7 5 2 12" xfId="4051"/>
    <cellStyle name="Normal 7 5 2 13" xfId="4052"/>
    <cellStyle name="Normal 7 5 2 14" xfId="4053"/>
    <cellStyle name="Normal 7 5 2 15" xfId="4054"/>
    <cellStyle name="Normal 7 5 2 16" xfId="4055"/>
    <cellStyle name="Normal 7 5 2 2" xfId="4056"/>
    <cellStyle name="Normal 7 5 2 3" xfId="4057"/>
    <cellStyle name="Normal 7 5 2 4" xfId="4058"/>
    <cellStyle name="Normal 7 5 2 5" xfId="4059"/>
    <cellStyle name="Normal 7 5 2 6" xfId="4060"/>
    <cellStyle name="Normal 7 5 2 7" xfId="4061"/>
    <cellStyle name="Normal 7 5 2 8" xfId="4062"/>
    <cellStyle name="Normal 7 5 2 9" xfId="4063"/>
    <cellStyle name="Normal 7 5 3" xfId="4064"/>
    <cellStyle name="Normal 7 5 3 10" xfId="4065"/>
    <cellStyle name="Normal 7 5 3 11" xfId="4066"/>
    <cellStyle name="Normal 7 5 3 12" xfId="4067"/>
    <cellStyle name="Normal 7 5 3 13" xfId="4068"/>
    <cellStyle name="Normal 7 5 3 14" xfId="4069"/>
    <cellStyle name="Normal 7 5 3 15" xfId="4070"/>
    <cellStyle name="Normal 7 5 3 16" xfId="4071"/>
    <cellStyle name="Normal 7 5 3 2" xfId="4072"/>
    <cellStyle name="Normal 7 5 3 3" xfId="4073"/>
    <cellStyle name="Normal 7 5 3 4" xfId="4074"/>
    <cellStyle name="Normal 7 5 3 5" xfId="4075"/>
    <cellStyle name="Normal 7 5 3 6" xfId="4076"/>
    <cellStyle name="Normal 7 5 3 7" xfId="4077"/>
    <cellStyle name="Normal 7 5 3 8" xfId="4078"/>
    <cellStyle name="Normal 7 5 3 9" xfId="4079"/>
    <cellStyle name="Normal 7 5 4" xfId="4080"/>
    <cellStyle name="Normal 7 5 5" xfId="4081"/>
    <cellStyle name="Normal 7 5 6" xfId="4082"/>
    <cellStyle name="Normal 7 5 7" xfId="4083"/>
    <cellStyle name="Normal 7 5 8" xfId="4084"/>
    <cellStyle name="Normal 7 5 9" xfId="4085"/>
    <cellStyle name="Normal 7 6" xfId="2540"/>
    <cellStyle name="Normal 7 7" xfId="2541"/>
    <cellStyle name="Normal 7_Bieu GDP" xfId="2542"/>
    <cellStyle name="Normal 70" xfId="2543"/>
    <cellStyle name="Normal 71" xfId="2544"/>
    <cellStyle name="Normal 72" xfId="2545"/>
    <cellStyle name="Normal 73" xfId="2546"/>
    <cellStyle name="Normal 74" xfId="2547"/>
    <cellStyle name="Normal 75" xfId="2548"/>
    <cellStyle name="Normal 76" xfId="2549"/>
    <cellStyle name="Normal 77" xfId="2550"/>
    <cellStyle name="Normal 78" xfId="2551"/>
    <cellStyle name="Normal 79" xfId="2552"/>
    <cellStyle name="Normal 8" xfId="2553"/>
    <cellStyle name="Normal 8 2" xfId="2554"/>
    <cellStyle name="Normal 8 2 2" xfId="2555"/>
    <cellStyle name="Normal 8 2 3" xfId="2556"/>
    <cellStyle name="Normal 8 2 4" xfId="2557"/>
    <cellStyle name="Normal 8 2_CS TT TK" xfId="2558"/>
    <cellStyle name="Normal 8 3" xfId="2559"/>
    <cellStyle name="Normal 8 4" xfId="2560"/>
    <cellStyle name="Normal 8 5" xfId="2561"/>
    <cellStyle name="Normal 8 5 10" xfId="4086"/>
    <cellStyle name="Normal 8 5 11" xfId="4087"/>
    <cellStyle name="Normal 8 5 12" xfId="4088"/>
    <cellStyle name="Normal 8 5 13" xfId="4089"/>
    <cellStyle name="Normal 8 5 14" xfId="4090"/>
    <cellStyle name="Normal 8 5 15" xfId="4091"/>
    <cellStyle name="Normal 8 5 16" xfId="4092"/>
    <cellStyle name="Normal 8 5 17" xfId="4093"/>
    <cellStyle name="Normal 8 5 18" xfId="4094"/>
    <cellStyle name="Normal 8 5 2" xfId="4095"/>
    <cellStyle name="Normal 8 5 2 10" xfId="4096"/>
    <cellStyle name="Normal 8 5 2 11" xfId="4097"/>
    <cellStyle name="Normal 8 5 2 12" xfId="4098"/>
    <cellStyle name="Normal 8 5 2 13" xfId="4099"/>
    <cellStyle name="Normal 8 5 2 14" xfId="4100"/>
    <cellStyle name="Normal 8 5 2 15" xfId="4101"/>
    <cellStyle name="Normal 8 5 2 16" xfId="4102"/>
    <cellStyle name="Normal 8 5 2 2" xfId="4103"/>
    <cellStyle name="Normal 8 5 2 3" xfId="4104"/>
    <cellStyle name="Normal 8 5 2 4" xfId="4105"/>
    <cellStyle name="Normal 8 5 2 5" xfId="4106"/>
    <cellStyle name="Normal 8 5 2 6" xfId="4107"/>
    <cellStyle name="Normal 8 5 2 7" xfId="4108"/>
    <cellStyle name="Normal 8 5 2 8" xfId="4109"/>
    <cellStyle name="Normal 8 5 2 9" xfId="4110"/>
    <cellStyle name="Normal 8 5 3" xfId="4111"/>
    <cellStyle name="Normal 8 5 3 10" xfId="4112"/>
    <cellStyle name="Normal 8 5 3 11" xfId="4113"/>
    <cellStyle name="Normal 8 5 3 12" xfId="4114"/>
    <cellStyle name="Normal 8 5 3 13" xfId="4115"/>
    <cellStyle name="Normal 8 5 3 14" xfId="4116"/>
    <cellStyle name="Normal 8 5 3 15" xfId="4117"/>
    <cellStyle name="Normal 8 5 3 16" xfId="4118"/>
    <cellStyle name="Normal 8 5 3 2" xfId="4119"/>
    <cellStyle name="Normal 8 5 3 3" xfId="4120"/>
    <cellStyle name="Normal 8 5 3 4" xfId="4121"/>
    <cellStyle name="Normal 8 5 3 5" xfId="4122"/>
    <cellStyle name="Normal 8 5 3 6" xfId="4123"/>
    <cellStyle name="Normal 8 5 3 7" xfId="4124"/>
    <cellStyle name="Normal 8 5 3 8" xfId="4125"/>
    <cellStyle name="Normal 8 5 3 9" xfId="4126"/>
    <cellStyle name="Normal 8 5 4" xfId="4127"/>
    <cellStyle name="Normal 8 5 5" xfId="4128"/>
    <cellStyle name="Normal 8 5 6" xfId="4129"/>
    <cellStyle name="Normal 8 5 7" xfId="4130"/>
    <cellStyle name="Normal 8 5 8" xfId="4131"/>
    <cellStyle name="Normal 8 5 9" xfId="4132"/>
    <cellStyle name="Normal 8 6" xfId="2562"/>
    <cellStyle name="Normal 8 6 10" xfId="4133"/>
    <cellStyle name="Normal 8 6 11" xfId="4134"/>
    <cellStyle name="Normal 8 6 12" xfId="4135"/>
    <cellStyle name="Normal 8 6 13" xfId="4136"/>
    <cellStyle name="Normal 8 6 14" xfId="4137"/>
    <cellStyle name="Normal 8 6 15" xfId="4138"/>
    <cellStyle name="Normal 8 6 16" xfId="4139"/>
    <cellStyle name="Normal 8 6 17" xfId="4140"/>
    <cellStyle name="Normal 8 6 18" xfId="4141"/>
    <cellStyle name="Normal 8 6 2" xfId="4142"/>
    <cellStyle name="Normal 8 6 2 10" xfId="4143"/>
    <cellStyle name="Normal 8 6 2 11" xfId="4144"/>
    <cellStyle name="Normal 8 6 2 12" xfId="4145"/>
    <cellStyle name="Normal 8 6 2 13" xfId="4146"/>
    <cellStyle name="Normal 8 6 2 14" xfId="4147"/>
    <cellStyle name="Normal 8 6 2 15" xfId="4148"/>
    <cellStyle name="Normal 8 6 2 16" xfId="4149"/>
    <cellStyle name="Normal 8 6 2 2" xfId="4150"/>
    <cellStyle name="Normal 8 6 2 3" xfId="4151"/>
    <cellStyle name="Normal 8 6 2 4" xfId="4152"/>
    <cellStyle name="Normal 8 6 2 5" xfId="4153"/>
    <cellStyle name="Normal 8 6 2 6" xfId="4154"/>
    <cellStyle name="Normal 8 6 2 7" xfId="4155"/>
    <cellStyle name="Normal 8 6 2 8" xfId="4156"/>
    <cellStyle name="Normal 8 6 2 9" xfId="4157"/>
    <cellStyle name="Normal 8 6 3" xfId="4158"/>
    <cellStyle name="Normal 8 6 3 10" xfId="4159"/>
    <cellStyle name="Normal 8 6 3 11" xfId="4160"/>
    <cellStyle name="Normal 8 6 3 12" xfId="4161"/>
    <cellStyle name="Normal 8 6 3 13" xfId="4162"/>
    <cellStyle name="Normal 8 6 3 14" xfId="4163"/>
    <cellStyle name="Normal 8 6 3 15" xfId="4164"/>
    <cellStyle name="Normal 8 6 3 16" xfId="4165"/>
    <cellStyle name="Normal 8 6 3 2" xfId="4166"/>
    <cellStyle name="Normal 8 6 3 3" xfId="4167"/>
    <cellStyle name="Normal 8 6 3 4" xfId="4168"/>
    <cellStyle name="Normal 8 6 3 5" xfId="4169"/>
    <cellStyle name="Normal 8 6 3 6" xfId="4170"/>
    <cellStyle name="Normal 8 6 3 7" xfId="4171"/>
    <cellStyle name="Normal 8 6 3 8" xfId="4172"/>
    <cellStyle name="Normal 8 6 3 9" xfId="4173"/>
    <cellStyle name="Normal 8 6 4" xfId="4174"/>
    <cellStyle name="Normal 8 6 5" xfId="4175"/>
    <cellStyle name="Normal 8 6 6" xfId="4176"/>
    <cellStyle name="Normal 8 6 7" xfId="4177"/>
    <cellStyle name="Normal 8 6 8" xfId="4178"/>
    <cellStyle name="Normal 8 6 9" xfId="4179"/>
    <cellStyle name="Normal 8 7" xfId="2563"/>
    <cellStyle name="Normal 8 7 10" xfId="4180"/>
    <cellStyle name="Normal 8 7 11" xfId="4181"/>
    <cellStyle name="Normal 8 7 12" xfId="4182"/>
    <cellStyle name="Normal 8 7 13" xfId="4183"/>
    <cellStyle name="Normal 8 7 14" xfId="4184"/>
    <cellStyle name="Normal 8 7 15" xfId="4185"/>
    <cellStyle name="Normal 8 7 16" xfId="4186"/>
    <cellStyle name="Normal 8 7 17" xfId="4187"/>
    <cellStyle name="Normal 8 7 18" xfId="4188"/>
    <cellStyle name="Normal 8 7 2" xfId="4189"/>
    <cellStyle name="Normal 8 7 2 10" xfId="4190"/>
    <cellStyle name="Normal 8 7 2 11" xfId="4191"/>
    <cellStyle name="Normal 8 7 2 12" xfId="4192"/>
    <cellStyle name="Normal 8 7 2 13" xfId="4193"/>
    <cellStyle name="Normal 8 7 2 14" xfId="4194"/>
    <cellStyle name="Normal 8 7 2 15" xfId="4195"/>
    <cellStyle name="Normal 8 7 2 16" xfId="4196"/>
    <cellStyle name="Normal 8 7 2 2" xfId="4197"/>
    <cellStyle name="Normal 8 7 2 3" xfId="4198"/>
    <cellStyle name="Normal 8 7 2 4" xfId="4199"/>
    <cellStyle name="Normal 8 7 2 5" xfId="4200"/>
    <cellStyle name="Normal 8 7 2 6" xfId="4201"/>
    <cellStyle name="Normal 8 7 2 7" xfId="4202"/>
    <cellStyle name="Normal 8 7 2 8" xfId="4203"/>
    <cellStyle name="Normal 8 7 2 9" xfId="4204"/>
    <cellStyle name="Normal 8 7 3" xfId="4205"/>
    <cellStyle name="Normal 8 7 3 10" xfId="4206"/>
    <cellStyle name="Normal 8 7 3 11" xfId="4207"/>
    <cellStyle name="Normal 8 7 3 12" xfId="4208"/>
    <cellStyle name="Normal 8 7 3 13" xfId="4209"/>
    <cellStyle name="Normal 8 7 3 14" xfId="4210"/>
    <cellStyle name="Normal 8 7 3 15" xfId="4211"/>
    <cellStyle name="Normal 8 7 3 16" xfId="4212"/>
    <cellStyle name="Normal 8 7 3 2" xfId="4213"/>
    <cellStyle name="Normal 8 7 3 3" xfId="4214"/>
    <cellStyle name="Normal 8 7 3 4" xfId="4215"/>
    <cellStyle name="Normal 8 7 3 5" xfId="4216"/>
    <cellStyle name="Normal 8 7 3 6" xfId="4217"/>
    <cellStyle name="Normal 8 7 3 7" xfId="4218"/>
    <cellStyle name="Normal 8 7 3 8" xfId="4219"/>
    <cellStyle name="Normal 8 7 3 9" xfId="4220"/>
    <cellStyle name="Normal 8 7 4" xfId="4221"/>
    <cellStyle name="Normal 8 7 5" xfId="4222"/>
    <cellStyle name="Normal 8 7 6" xfId="4223"/>
    <cellStyle name="Normal 8 7 7" xfId="4224"/>
    <cellStyle name="Normal 8 7 8" xfId="4225"/>
    <cellStyle name="Normal 8 7 9" xfId="4226"/>
    <cellStyle name="Normal 8_Bieu GDP" xfId="2564"/>
    <cellStyle name="Normal 80" xfId="2565"/>
    <cellStyle name="Normal 81" xfId="2566"/>
    <cellStyle name="Normal 82" xfId="2567"/>
    <cellStyle name="Normal 83" xfId="2568"/>
    <cellStyle name="Normal 84" xfId="2569"/>
    <cellStyle name="Normal 85" xfId="2570"/>
    <cellStyle name="Normal 86" xfId="2571"/>
    <cellStyle name="Normal 87" xfId="2572"/>
    <cellStyle name="Normal 88" xfId="2573"/>
    <cellStyle name="Normal 89" xfId="2574"/>
    <cellStyle name="Normal 9" xfId="2575"/>
    <cellStyle name="Normal 9 2" xfId="2576"/>
    <cellStyle name="Normal 9 3" xfId="2577"/>
    <cellStyle name="Normal 9 4" xfId="2578"/>
    <cellStyle name="Normal 9 4 10" xfId="4227"/>
    <cellStyle name="Normal 9 4 11" xfId="4228"/>
    <cellStyle name="Normal 9 4 12" xfId="4229"/>
    <cellStyle name="Normal 9 4 13" xfId="4230"/>
    <cellStyle name="Normal 9 4 14" xfId="4231"/>
    <cellStyle name="Normal 9 4 15" xfId="4232"/>
    <cellStyle name="Normal 9 4 16" xfId="4233"/>
    <cellStyle name="Normal 9 4 17" xfId="4234"/>
    <cellStyle name="Normal 9 4 18" xfId="4235"/>
    <cellStyle name="Normal 9 4 2" xfId="4236"/>
    <cellStyle name="Normal 9 4 2 10" xfId="4237"/>
    <cellStyle name="Normal 9 4 2 11" xfId="4238"/>
    <cellStyle name="Normal 9 4 2 12" xfId="4239"/>
    <cellStyle name="Normal 9 4 2 13" xfId="4240"/>
    <cellStyle name="Normal 9 4 2 14" xfId="4241"/>
    <cellStyle name="Normal 9 4 2 15" xfId="4242"/>
    <cellStyle name="Normal 9 4 2 16" xfId="4243"/>
    <cellStyle name="Normal 9 4 2 2" xfId="4244"/>
    <cellStyle name="Normal 9 4 2 3" xfId="4245"/>
    <cellStyle name="Normal 9 4 2 4" xfId="4246"/>
    <cellStyle name="Normal 9 4 2 5" xfId="4247"/>
    <cellStyle name="Normal 9 4 2 6" xfId="4248"/>
    <cellStyle name="Normal 9 4 2 7" xfId="4249"/>
    <cellStyle name="Normal 9 4 2 8" xfId="4250"/>
    <cellStyle name="Normal 9 4 2 9" xfId="4251"/>
    <cellStyle name="Normal 9 4 3" xfId="4252"/>
    <cellStyle name="Normal 9 4 3 10" xfId="4253"/>
    <cellStyle name="Normal 9 4 3 11" xfId="4254"/>
    <cellStyle name="Normal 9 4 3 12" xfId="4255"/>
    <cellStyle name="Normal 9 4 3 13" xfId="4256"/>
    <cellStyle name="Normal 9 4 3 14" xfId="4257"/>
    <cellStyle name="Normal 9 4 3 15" xfId="4258"/>
    <cellStyle name="Normal 9 4 3 16" xfId="4259"/>
    <cellStyle name="Normal 9 4 3 2" xfId="4260"/>
    <cellStyle name="Normal 9 4 3 3" xfId="4261"/>
    <cellStyle name="Normal 9 4 3 4" xfId="4262"/>
    <cellStyle name="Normal 9 4 3 5" xfId="4263"/>
    <cellStyle name="Normal 9 4 3 6" xfId="4264"/>
    <cellStyle name="Normal 9 4 3 7" xfId="4265"/>
    <cellStyle name="Normal 9 4 3 8" xfId="4266"/>
    <cellStyle name="Normal 9 4 3 9" xfId="4267"/>
    <cellStyle name="Normal 9 4 4" xfId="4268"/>
    <cellStyle name="Normal 9 4 5" xfId="4269"/>
    <cellStyle name="Normal 9 4 6" xfId="4270"/>
    <cellStyle name="Normal 9 4 7" xfId="4271"/>
    <cellStyle name="Normal 9 4 8" xfId="4272"/>
    <cellStyle name="Normal 9 4 9" xfId="4273"/>
    <cellStyle name="Normal 9_FDI " xfId="2579"/>
    <cellStyle name="Normal 90" xfId="2580"/>
    <cellStyle name="Normal 91" xfId="2581"/>
    <cellStyle name="Normal 92" xfId="2582"/>
    <cellStyle name="Normal 93" xfId="2583"/>
    <cellStyle name="Normal 94" xfId="2584"/>
    <cellStyle name="Normal 95" xfId="2585"/>
    <cellStyle name="Normal 96" xfId="2586"/>
    <cellStyle name="Normal 97" xfId="2587"/>
    <cellStyle name="Normal 98" xfId="2588"/>
    <cellStyle name="Normal 99" xfId="2589"/>
    <cellStyle name="Normal_02NN" xfId="2662"/>
    <cellStyle name="Normal_03&amp;04CN" xfId="2664"/>
    <cellStyle name="Normal_05XD 2" xfId="2676"/>
    <cellStyle name="Normal_05XD_Dautu(6-2011)" xfId="2666"/>
    <cellStyle name="Normal_07gia" xfId="2669"/>
    <cellStyle name="Normal_08tmt3" xfId="2670"/>
    <cellStyle name="Normal_Book2" xfId="2671"/>
    <cellStyle name="Normal_Dau tu 2" xfId="2677"/>
    <cellStyle name="Normal_Gui Vu TH-Bao cao nhanh VDT 2006" xfId="2672"/>
    <cellStyle name="Normal_Sheet1 2" xfId="4283"/>
    <cellStyle name="Normal_Sheet5 2 2" xfId="4282"/>
    <cellStyle name="Normal_solieu gdp 2" xfId="4284"/>
    <cellStyle name="Normal_SPT3-96" xfId="2665"/>
    <cellStyle name="Normal_SPT3-96_Van tai12.2010" xfId="2673"/>
    <cellStyle name="Normal_Xl0000141" xfId="2663"/>
    <cellStyle name="Normal_Xl0000156" xfId="2674"/>
    <cellStyle name="Normal_Xl0000163" xfId="2675"/>
    <cellStyle name="Normal1" xfId="2590"/>
    <cellStyle name="Normal1 2" xfId="2591"/>
    <cellStyle name="Normal1 3" xfId="2592"/>
    <cellStyle name="Note 2" xfId="2593"/>
    <cellStyle name="Output 2" xfId="2594"/>
    <cellStyle name="Percent [2]" xfId="2595"/>
    <cellStyle name="Percent 2" xfId="2596"/>
    <cellStyle name="Percent 2 2" xfId="2597"/>
    <cellStyle name="Percent 2 3" xfId="2598"/>
    <cellStyle name="Percent 3" xfId="2599"/>
    <cellStyle name="Percent 3 2" xfId="2600"/>
    <cellStyle name="Percent 3 3" xfId="2601"/>
    <cellStyle name="Percent 4" xfId="2602"/>
    <cellStyle name="Percent 4 2" xfId="2603"/>
    <cellStyle name="Percent 4 3" xfId="2604"/>
    <cellStyle name="Percent 4 4" xfId="2605"/>
    <cellStyle name="Percent 5" xfId="2606"/>
    <cellStyle name="Percent 5 2" xfId="2607"/>
    <cellStyle name="Percent 5 3" xfId="2608"/>
    <cellStyle name="Style 1" xfId="2609"/>
    <cellStyle name="Style 10" xfId="2610"/>
    <cellStyle name="Style 11" xfId="2611"/>
    <cellStyle name="Style 2" xfId="2612"/>
    <cellStyle name="Style 3" xfId="2613"/>
    <cellStyle name="Style 4" xfId="2614"/>
    <cellStyle name="Style 5" xfId="2615"/>
    <cellStyle name="Style 6" xfId="2616"/>
    <cellStyle name="Style 7" xfId="2617"/>
    <cellStyle name="Style 8" xfId="2618"/>
    <cellStyle name="Style 9" xfId="2619"/>
    <cellStyle name="Style1" xfId="2620"/>
    <cellStyle name="Style2" xfId="2621"/>
    <cellStyle name="Style3" xfId="2622"/>
    <cellStyle name="Style4" xfId="2623"/>
    <cellStyle name="Style5" xfId="2624"/>
    <cellStyle name="Style6" xfId="2625"/>
    <cellStyle name="Style7" xfId="2626"/>
    <cellStyle name="subhead" xfId="2627"/>
    <cellStyle name="Total 2" xfId="2629"/>
    <cellStyle name="Total 3" xfId="2630"/>
    <cellStyle name="Total 4" xfId="2631"/>
    <cellStyle name="Total 5" xfId="2632"/>
    <cellStyle name="Total 6" xfId="2633"/>
    <cellStyle name="Total 7" xfId="2634"/>
    <cellStyle name="Total 8" xfId="2635"/>
    <cellStyle name="Total 9" xfId="2636"/>
    <cellStyle name="thvt" xfId="2628"/>
    <cellStyle name="Warning Text 2" xfId="2637"/>
    <cellStyle name="xanh" xfId="2638"/>
    <cellStyle name="xuan" xfId="2639"/>
    <cellStyle name="ปกติ_gdp2006q4" xfId="2640"/>
    <cellStyle name=" [0.00]_ Att. 1- Cover" xfId="2641"/>
    <cellStyle name="_ Att. 1- Cover" xfId="2642"/>
    <cellStyle name="?_ Att. 1- Cover" xfId="2643"/>
    <cellStyle name="똿뗦먛귟 [0.00]_PRODUCT DETAIL Q1" xfId="2644"/>
    <cellStyle name="똿뗦먛귟_PRODUCT DETAIL Q1" xfId="2645"/>
    <cellStyle name="믅됞 [0.00]_PRODUCT DETAIL Q1" xfId="2646"/>
    <cellStyle name="믅됞_PRODUCT DETAIL Q1" xfId="2647"/>
    <cellStyle name="백분율_95" xfId="2648"/>
    <cellStyle name="뷭?_BOOKSHIP" xfId="2649"/>
    <cellStyle name="콤마 [0]_1202" xfId="2650"/>
    <cellStyle name="콤마_1202" xfId="2651"/>
    <cellStyle name="통화 [0]_1202" xfId="2652"/>
    <cellStyle name="통화_1202" xfId="2653"/>
    <cellStyle name="표준_(정보부문)월별인원계획" xfId="2654"/>
    <cellStyle name="一般_00Q3902REV.1" xfId="2655"/>
    <cellStyle name="千分位[0]_00Q3902REV.1" xfId="2656"/>
    <cellStyle name="千分位_00Q3902REV.1" xfId="2657"/>
    <cellStyle name="標準_list of commodities" xfId="2658"/>
    <cellStyle name="貨幣 [0]_00Q3902REV.1" xfId="2659"/>
    <cellStyle name="貨幣[0]_BRE" xfId="2660"/>
    <cellStyle name="貨幣_00Q3902REV.1" xfId="26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%20Quat/Goi3/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Nien%20giam%20day%20du/2013/Vu%20Tong%20hop/Gui%20NXB/Nam/10Nam/xaydungcntt98/dung/&#167;&#222;a%20ph&#173;&#172;ng%2095-96%20(V&#232;n,%20TSC&#167;)%20hai%20gi&#18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oc%206%20thang%202019%20(4-6-201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5nam/Thanh%20Toan/DOCUMENT/DAUTHAU/Dungquat/GOI3/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ong%20ke%20Tong%20hop/Bao%20cao%20Tong%20hop/Bao%20cao%20Tong%20hop%20nam%202018/So%20lieu/Documents%20and%20Settings/tqvuong/Local%20Settings/Temporary%20Internet%20Files/Content.IE5/O5IZ0TU7/Hieu/Data/Nien%20giam/Hoan/Nien%20giam%2095-2002/NN95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24;nh/Bao%20cao%20Tong%20hop%20KTXH/Bao%20cao%20Tong%20hop%20nam%202021/So%20lieu/Documents%20and%20Settings/tqvuong/Local%20Settings/Temporary%20Internet%20Files/Content.IE5/O5IZ0TU7/Hieu/Data/Nien%20giam/Hoan/Nien%20giam%2095-2002/NN95-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IBASE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5nam/Thanh%20Toan/CS3408/Standard/R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PNT-P3"/>
      <sheetName val="GS11- tÝnh KH_x0014_SC§"/>
      <sheetName val="DŃ02"/>
      <sheetName val="QD cua "/>
      <sheetName val="_x000c__x0000__x0000__x0000__x0000__x0000__x0000__x0000__x000d__x0000__x0000__x0000_"/>
      <sheetName val="_x0000__x000f__x0000__x0000__x0000_‚ž½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/>
      <sheetData sheetId="694" refreshError="1"/>
      <sheetData sheetId="695"/>
      <sheetData sheetId="696" refreshError="1"/>
      <sheetData sheetId="697"/>
      <sheetData sheetId="698"/>
      <sheetData sheetId="699" refreshError="1"/>
      <sheetData sheetId="700" refreshError="1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 2016"/>
      <sheetName val="Qui 2017"/>
      <sheetName val="CC2016"/>
      <sheetName val="CC2017"/>
      <sheetName val="2016"/>
      <sheetName val="2017"/>
      <sheetName val="2018"/>
      <sheetName val="6T 2019"/>
      <sheetName val="Uco 6T 2019"/>
      <sheetName val="6T2019_chon"/>
      <sheetName val="GTSX_6T"/>
      <sheetName val="GTTT_6T"/>
      <sheetName val="Qui I-2019"/>
      <sheetName val="GTSX_Q1"/>
      <sheetName val="GTTT_Q1"/>
      <sheetName val="GTSX_Q1.1"/>
      <sheetName val="GTTT_Q1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L6">
            <v>50724686.961435661</v>
          </cell>
          <cell r="M6">
            <v>41746024.527173795</v>
          </cell>
        </row>
        <row r="8">
          <cell r="L8">
            <v>3449963.67</v>
          </cell>
          <cell r="M8">
            <v>2678812.7799999998</v>
          </cell>
        </row>
        <row r="12">
          <cell r="L12">
            <v>24454674.32</v>
          </cell>
          <cell r="M12">
            <v>21632027.169999998</v>
          </cell>
        </row>
        <row r="13">
          <cell r="L13">
            <v>22180955.52</v>
          </cell>
          <cell r="M13">
            <v>19977959.899999999</v>
          </cell>
        </row>
        <row r="19">
          <cell r="L19">
            <v>11332841.458430454</v>
          </cell>
          <cell r="M19">
            <v>8003698.5771737946</v>
          </cell>
        </row>
        <row r="35">
          <cell r="L35">
            <v>11487207.513005206</v>
          </cell>
          <cell r="M35">
            <v>9431486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MTL$-INTER"/>
      <sheetName val="THKP"/>
      <sheetName val="DanhMuc"/>
      <sheetName val="IBASE"/>
      <sheetName val="gia vt,nc,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DanhMuc"/>
      <sheetName val="ma-pt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4" workbookViewId="0">
      <selection activeCell="M10" sqref="M10"/>
    </sheetView>
  </sheetViews>
  <sheetFormatPr defaultColWidth="9" defaultRowHeight="15.75"/>
  <cols>
    <col min="1" max="1" width="1.5" style="393" customWidth="1"/>
    <col min="2" max="2" width="32.875" style="393" customWidth="1"/>
    <col min="3" max="3" width="13.5" style="393" customWidth="1"/>
    <col min="4" max="4" width="9.125" style="393" customWidth="1"/>
    <col min="5" max="5" width="1.875" style="393" customWidth="1"/>
    <col min="6" max="6" width="12.125" style="393" bestFit="1" customWidth="1"/>
    <col min="7" max="7" width="14" style="393" customWidth="1"/>
    <col min="8" max="8" width="9" style="393"/>
    <col min="9" max="10" width="9.875" style="393" hidden="1" customWidth="1"/>
    <col min="11" max="12" width="0" style="393" hidden="1" customWidth="1"/>
    <col min="13" max="13" width="10.125" style="393" bestFit="1" customWidth="1"/>
    <col min="14" max="16384" width="9" style="393"/>
  </cols>
  <sheetData>
    <row r="1" spans="1:14" ht="16.5">
      <c r="A1" s="426" t="s">
        <v>346</v>
      </c>
      <c r="B1" s="426"/>
      <c r="C1" s="426"/>
      <c r="D1" s="426"/>
      <c r="E1" s="426"/>
      <c r="F1" s="426"/>
      <c r="G1" s="426"/>
    </row>
    <row r="2" spans="1:14">
      <c r="B2" s="394"/>
      <c r="G2" s="395" t="s">
        <v>347</v>
      </c>
    </row>
    <row r="3" spans="1:14" ht="23.25" customHeight="1">
      <c r="A3" s="396"/>
      <c r="B3" s="397"/>
      <c r="C3" s="427" t="s">
        <v>348</v>
      </c>
      <c r="D3" s="427"/>
      <c r="E3" s="397"/>
      <c r="F3" s="428" t="s">
        <v>349</v>
      </c>
      <c r="G3" s="428"/>
    </row>
    <row r="4" spans="1:14">
      <c r="B4" s="398"/>
      <c r="C4" s="399" t="s">
        <v>350</v>
      </c>
      <c r="D4" s="399" t="s">
        <v>351</v>
      </c>
      <c r="E4" s="400"/>
      <c r="F4" s="399" t="s">
        <v>350</v>
      </c>
      <c r="G4" s="399" t="s">
        <v>352</v>
      </c>
    </row>
    <row r="5" spans="1:14">
      <c r="B5" s="398"/>
      <c r="C5" s="400" t="s">
        <v>353</v>
      </c>
      <c r="D5" s="400" t="s">
        <v>354</v>
      </c>
      <c r="E5" s="400"/>
      <c r="F5" s="400" t="s">
        <v>353</v>
      </c>
      <c r="G5" s="400" t="s">
        <v>355</v>
      </c>
    </row>
    <row r="6" spans="1:14">
      <c r="B6" s="398"/>
      <c r="C6" s="401"/>
      <c r="D6" s="401"/>
      <c r="E6" s="401"/>
      <c r="F6" s="402"/>
      <c r="G6" s="401" t="s">
        <v>356</v>
      </c>
    </row>
    <row r="7" spans="1:14">
      <c r="B7" s="403"/>
      <c r="C7" s="403"/>
      <c r="D7" s="403"/>
      <c r="E7" s="403"/>
      <c r="F7" s="404"/>
      <c r="G7" s="404"/>
    </row>
    <row r="8" spans="1:14" ht="31.5" customHeight="1">
      <c r="A8" s="429" t="s">
        <v>1</v>
      </c>
      <c r="B8" s="429"/>
      <c r="C8" s="405">
        <v>35169563.335966125</v>
      </c>
      <c r="D8" s="406">
        <v>100</v>
      </c>
      <c r="E8" s="407"/>
      <c r="F8" s="405">
        <v>21996620.537931196</v>
      </c>
      <c r="G8" s="408">
        <v>107.89140221051579</v>
      </c>
      <c r="I8" s="409">
        <f>+'[11]6T2019_chon'!$L$6</f>
        <v>50724686.961435661</v>
      </c>
      <c r="J8" s="410">
        <f>+'[11]6T2019_chon'!$M$6</f>
        <v>41746024.527173795</v>
      </c>
      <c r="K8" s="410">
        <v>50724.686961435662</v>
      </c>
      <c r="L8" s="410">
        <v>41746.024527173795</v>
      </c>
      <c r="M8" s="411"/>
      <c r="N8" s="412"/>
    </row>
    <row r="9" spans="1:14" ht="31.5" customHeight="1">
      <c r="A9" s="403" t="s">
        <v>357</v>
      </c>
      <c r="C9" s="413">
        <v>1937416.9840852206</v>
      </c>
      <c r="D9" s="414">
        <f>C9/$C$8%</f>
        <v>5.5087888512505998</v>
      </c>
      <c r="E9" s="407"/>
      <c r="F9" s="413">
        <v>1193912.444536</v>
      </c>
      <c r="G9" s="163">
        <v>101.10428902085262</v>
      </c>
      <c r="I9" s="409">
        <f>+'[11]6T2019_chon'!L8</f>
        <v>3449963.67</v>
      </c>
      <c r="J9" s="409">
        <f>+'[11]6T2019_chon'!M8</f>
        <v>2678812.7799999998</v>
      </c>
      <c r="K9" s="410">
        <v>3449.9636700000001</v>
      </c>
      <c r="L9" s="410">
        <v>2678.8127799999997</v>
      </c>
      <c r="M9" s="411"/>
      <c r="N9" s="412"/>
    </row>
    <row r="10" spans="1:14" ht="31.5" customHeight="1">
      <c r="A10" s="403" t="s">
        <v>358</v>
      </c>
      <c r="C10" s="413">
        <v>18140461.139058702</v>
      </c>
      <c r="D10" s="414">
        <f t="shared" ref="D10:D13" si="0">C10/$C$8%</f>
        <v>51.580001053090619</v>
      </c>
      <c r="E10" s="407"/>
      <c r="F10" s="413">
        <v>11561357.716599198</v>
      </c>
      <c r="G10" s="163">
        <v>114.52047894674679</v>
      </c>
      <c r="I10" s="409">
        <f>+'[11]6T2019_chon'!L12</f>
        <v>24454674.32</v>
      </c>
      <c r="J10" s="409">
        <f>+'[11]6T2019_chon'!M12</f>
        <v>21632027.169999998</v>
      </c>
      <c r="K10" s="410">
        <v>24454.674320000002</v>
      </c>
      <c r="L10" s="410">
        <v>21632.027169999998</v>
      </c>
      <c r="M10" s="411"/>
      <c r="N10" s="412"/>
    </row>
    <row r="11" spans="1:14" ht="31.5" customHeight="1">
      <c r="B11" s="415" t="s">
        <v>146</v>
      </c>
      <c r="C11" s="416">
        <v>16664318.209756013</v>
      </c>
      <c r="D11" s="473">
        <f t="shared" si="0"/>
        <v>47.382783944645283</v>
      </c>
      <c r="E11" s="417"/>
      <c r="F11" s="416">
        <v>10582262.598051198</v>
      </c>
      <c r="G11" s="418">
        <v>115.69580918825078</v>
      </c>
      <c r="I11" s="409">
        <f>+'[11]6T2019_chon'!L13</f>
        <v>22180955.52</v>
      </c>
      <c r="J11" s="409">
        <f>+'[11]6T2019_chon'!M13</f>
        <v>19977959.899999999</v>
      </c>
      <c r="K11" s="410">
        <v>22180.95552</v>
      </c>
      <c r="L11" s="410">
        <v>19977.959899999998</v>
      </c>
      <c r="M11" s="411"/>
      <c r="N11" s="412"/>
    </row>
    <row r="12" spans="1:14" ht="31.5" customHeight="1">
      <c r="A12" s="419" t="s">
        <v>147</v>
      </c>
      <c r="B12" s="420"/>
      <c r="C12" s="421">
        <v>7124940.815831962</v>
      </c>
      <c r="D12" s="414">
        <f t="shared" si="0"/>
        <v>20.258826496562289</v>
      </c>
      <c r="E12" s="422"/>
      <c r="F12" s="421">
        <v>4196871.696796</v>
      </c>
      <c r="G12" s="423">
        <v>101.17000778392162</v>
      </c>
      <c r="I12" s="410">
        <f>+'[11]6T2019_chon'!L19</f>
        <v>11332841.458430454</v>
      </c>
      <c r="J12" s="410">
        <f>+'[11]6T2019_chon'!M19</f>
        <v>8003698.5771737946</v>
      </c>
      <c r="K12" s="410">
        <v>11332.841458430454</v>
      </c>
      <c r="L12" s="410">
        <v>8003.6985771737945</v>
      </c>
      <c r="M12" s="411"/>
      <c r="N12" s="412"/>
    </row>
    <row r="13" spans="1:14" ht="31.5" customHeight="1">
      <c r="A13" s="403" t="s">
        <v>359</v>
      </c>
      <c r="C13" s="424">
        <v>7966744.3969902396</v>
      </c>
      <c r="D13" s="414">
        <f t="shared" si="0"/>
        <v>22.652383599096481</v>
      </c>
      <c r="E13" s="422"/>
      <c r="F13" s="421">
        <v>5044478.68</v>
      </c>
      <c r="G13" s="423">
        <v>101.6400069782421</v>
      </c>
      <c r="I13" s="410">
        <f>+'[11]6T2019_chon'!L35</f>
        <v>11487207.513005206</v>
      </c>
      <c r="J13" s="410">
        <f>+'[11]6T2019_chon'!M35</f>
        <v>9431486</v>
      </c>
      <c r="K13" s="410">
        <v>11487.207513005207</v>
      </c>
      <c r="L13" s="410">
        <v>9431.4860000000008</v>
      </c>
      <c r="M13" s="411"/>
      <c r="N13" s="412"/>
    </row>
    <row r="15" spans="1:14">
      <c r="C15" s="425"/>
      <c r="D15" s="425"/>
      <c r="E15" s="425"/>
    </row>
  </sheetData>
  <mergeCells count="4">
    <mergeCell ref="A1:G1"/>
    <mergeCell ref="C3:D3"/>
    <mergeCell ref="F3:G3"/>
    <mergeCell ref="A8:B8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M9" sqref="M9"/>
    </sheetView>
  </sheetViews>
  <sheetFormatPr defaultRowHeight="18" customHeight="1"/>
  <cols>
    <col min="1" max="1" width="24.625" style="3" customWidth="1"/>
    <col min="2" max="2" width="10.375" style="3" customWidth="1"/>
    <col min="3" max="5" width="9.625" style="3" customWidth="1"/>
    <col min="6" max="7" width="11.625" style="3" customWidth="1"/>
    <col min="8" max="223" width="9" style="3"/>
    <col min="224" max="224" width="29.625" style="3" customWidth="1"/>
    <col min="225" max="225" width="9" style="3" bestFit="1" customWidth="1"/>
    <col min="226" max="226" width="6.875" style="3" bestFit="1" customWidth="1"/>
    <col min="227" max="227" width="6.125" style="3" bestFit="1" customWidth="1"/>
    <col min="228" max="228" width="6.625" style="3" bestFit="1" customWidth="1"/>
    <col min="229" max="230" width="9.375" style="3" customWidth="1"/>
    <col min="231" max="479" width="9" style="3"/>
    <col min="480" max="480" width="29.625" style="3" customWidth="1"/>
    <col min="481" max="481" width="9" style="3" bestFit="1" customWidth="1"/>
    <col min="482" max="482" width="6.875" style="3" bestFit="1" customWidth="1"/>
    <col min="483" max="483" width="6.125" style="3" bestFit="1" customWidth="1"/>
    <col min="484" max="484" width="6.625" style="3" bestFit="1" customWidth="1"/>
    <col min="485" max="486" width="9.375" style="3" customWidth="1"/>
    <col min="487" max="735" width="9" style="3"/>
    <col min="736" max="736" width="29.625" style="3" customWidth="1"/>
    <col min="737" max="737" width="9" style="3" bestFit="1" customWidth="1"/>
    <col min="738" max="738" width="6.875" style="3" bestFit="1" customWidth="1"/>
    <col min="739" max="739" width="6.125" style="3" bestFit="1" customWidth="1"/>
    <col min="740" max="740" width="6.625" style="3" bestFit="1" customWidth="1"/>
    <col min="741" max="742" width="9.375" style="3" customWidth="1"/>
    <col min="743" max="991" width="9" style="3"/>
    <col min="992" max="992" width="29.625" style="3" customWidth="1"/>
    <col min="993" max="993" width="9" style="3" bestFit="1" customWidth="1"/>
    <col min="994" max="994" width="6.875" style="3" bestFit="1" customWidth="1"/>
    <col min="995" max="995" width="6.125" style="3" bestFit="1" customWidth="1"/>
    <col min="996" max="996" width="6.625" style="3" bestFit="1" customWidth="1"/>
    <col min="997" max="998" width="9.375" style="3" customWidth="1"/>
    <col min="999" max="1247" width="9" style="3"/>
    <col min="1248" max="1248" width="29.625" style="3" customWidth="1"/>
    <col min="1249" max="1249" width="9" style="3" bestFit="1" customWidth="1"/>
    <col min="1250" max="1250" width="6.875" style="3" bestFit="1" customWidth="1"/>
    <col min="1251" max="1251" width="6.125" style="3" bestFit="1" customWidth="1"/>
    <col min="1252" max="1252" width="6.625" style="3" bestFit="1" customWidth="1"/>
    <col min="1253" max="1254" width="9.375" style="3" customWidth="1"/>
    <col min="1255" max="1503" width="9" style="3"/>
    <col min="1504" max="1504" width="29.625" style="3" customWidth="1"/>
    <col min="1505" max="1505" width="9" style="3" bestFit="1" customWidth="1"/>
    <col min="1506" max="1506" width="6.875" style="3" bestFit="1" customWidth="1"/>
    <col min="1507" max="1507" width="6.125" style="3" bestFit="1" customWidth="1"/>
    <col min="1508" max="1508" width="6.625" style="3" bestFit="1" customWidth="1"/>
    <col min="1509" max="1510" width="9.375" style="3" customWidth="1"/>
    <col min="1511" max="1759" width="9" style="3"/>
    <col min="1760" max="1760" width="29.625" style="3" customWidth="1"/>
    <col min="1761" max="1761" width="9" style="3" bestFit="1" customWidth="1"/>
    <col min="1762" max="1762" width="6.875" style="3" bestFit="1" customWidth="1"/>
    <col min="1763" max="1763" width="6.125" style="3" bestFit="1" customWidth="1"/>
    <col min="1764" max="1764" width="6.625" style="3" bestFit="1" customWidth="1"/>
    <col min="1765" max="1766" width="9.375" style="3" customWidth="1"/>
    <col min="1767" max="2015" width="9" style="3"/>
    <col min="2016" max="2016" width="29.625" style="3" customWidth="1"/>
    <col min="2017" max="2017" width="9" style="3" bestFit="1" customWidth="1"/>
    <col min="2018" max="2018" width="6.875" style="3" bestFit="1" customWidth="1"/>
    <col min="2019" max="2019" width="6.125" style="3" bestFit="1" customWidth="1"/>
    <col min="2020" max="2020" width="6.625" style="3" bestFit="1" customWidth="1"/>
    <col min="2021" max="2022" width="9.375" style="3" customWidth="1"/>
    <col min="2023" max="2271" width="9" style="3"/>
    <col min="2272" max="2272" width="29.625" style="3" customWidth="1"/>
    <col min="2273" max="2273" width="9" style="3" bestFit="1" customWidth="1"/>
    <col min="2274" max="2274" width="6.875" style="3" bestFit="1" customWidth="1"/>
    <col min="2275" max="2275" width="6.125" style="3" bestFit="1" customWidth="1"/>
    <col min="2276" max="2276" width="6.625" style="3" bestFit="1" customWidth="1"/>
    <col min="2277" max="2278" width="9.375" style="3" customWidth="1"/>
    <col min="2279" max="2527" width="9" style="3"/>
    <col min="2528" max="2528" width="29.625" style="3" customWidth="1"/>
    <col min="2529" max="2529" width="9" style="3" bestFit="1" customWidth="1"/>
    <col min="2530" max="2530" width="6.875" style="3" bestFit="1" customWidth="1"/>
    <col min="2531" max="2531" width="6.125" style="3" bestFit="1" customWidth="1"/>
    <col min="2532" max="2532" width="6.625" style="3" bestFit="1" customWidth="1"/>
    <col min="2533" max="2534" width="9.375" style="3" customWidth="1"/>
    <col min="2535" max="2783" width="9" style="3"/>
    <col min="2784" max="2784" width="29.625" style="3" customWidth="1"/>
    <col min="2785" max="2785" width="9" style="3" bestFit="1" customWidth="1"/>
    <col min="2786" max="2786" width="6.875" style="3" bestFit="1" customWidth="1"/>
    <col min="2787" max="2787" width="6.125" style="3" bestFit="1" customWidth="1"/>
    <col min="2788" max="2788" width="6.625" style="3" bestFit="1" customWidth="1"/>
    <col min="2789" max="2790" width="9.375" style="3" customWidth="1"/>
    <col min="2791" max="3039" width="9" style="3"/>
    <col min="3040" max="3040" width="29.625" style="3" customWidth="1"/>
    <col min="3041" max="3041" width="9" style="3" bestFit="1" customWidth="1"/>
    <col min="3042" max="3042" width="6.875" style="3" bestFit="1" customWidth="1"/>
    <col min="3043" max="3043" width="6.125" style="3" bestFit="1" customWidth="1"/>
    <col min="3044" max="3044" width="6.625" style="3" bestFit="1" customWidth="1"/>
    <col min="3045" max="3046" width="9.375" style="3" customWidth="1"/>
    <col min="3047" max="3295" width="9" style="3"/>
    <col min="3296" max="3296" width="29.625" style="3" customWidth="1"/>
    <col min="3297" max="3297" width="9" style="3" bestFit="1" customWidth="1"/>
    <col min="3298" max="3298" width="6.875" style="3" bestFit="1" customWidth="1"/>
    <col min="3299" max="3299" width="6.125" style="3" bestFit="1" customWidth="1"/>
    <col min="3300" max="3300" width="6.625" style="3" bestFit="1" customWidth="1"/>
    <col min="3301" max="3302" width="9.375" style="3" customWidth="1"/>
    <col min="3303" max="3551" width="9" style="3"/>
    <col min="3552" max="3552" width="29.625" style="3" customWidth="1"/>
    <col min="3553" max="3553" width="9" style="3" bestFit="1" customWidth="1"/>
    <col min="3554" max="3554" width="6.875" style="3" bestFit="1" customWidth="1"/>
    <col min="3555" max="3555" width="6.125" style="3" bestFit="1" customWidth="1"/>
    <col min="3556" max="3556" width="6.625" style="3" bestFit="1" customWidth="1"/>
    <col min="3557" max="3558" width="9.375" style="3" customWidth="1"/>
    <col min="3559" max="3807" width="9" style="3"/>
    <col min="3808" max="3808" width="29.625" style="3" customWidth="1"/>
    <col min="3809" max="3809" width="9" style="3" bestFit="1" customWidth="1"/>
    <col min="3810" max="3810" width="6.875" style="3" bestFit="1" customWidth="1"/>
    <col min="3811" max="3811" width="6.125" style="3" bestFit="1" customWidth="1"/>
    <col min="3812" max="3812" width="6.625" style="3" bestFit="1" customWidth="1"/>
    <col min="3813" max="3814" width="9.375" style="3" customWidth="1"/>
    <col min="3815" max="4063" width="9" style="3"/>
    <col min="4064" max="4064" width="29.625" style="3" customWidth="1"/>
    <col min="4065" max="4065" width="9" style="3" bestFit="1" customWidth="1"/>
    <col min="4066" max="4066" width="6.875" style="3" bestFit="1" customWidth="1"/>
    <col min="4067" max="4067" width="6.125" style="3" bestFit="1" customWidth="1"/>
    <col min="4068" max="4068" width="6.625" style="3" bestFit="1" customWidth="1"/>
    <col min="4069" max="4070" width="9.375" style="3" customWidth="1"/>
    <col min="4071" max="4319" width="9" style="3"/>
    <col min="4320" max="4320" width="29.625" style="3" customWidth="1"/>
    <col min="4321" max="4321" width="9" style="3" bestFit="1" customWidth="1"/>
    <col min="4322" max="4322" width="6.875" style="3" bestFit="1" customWidth="1"/>
    <col min="4323" max="4323" width="6.125" style="3" bestFit="1" customWidth="1"/>
    <col min="4324" max="4324" width="6.625" style="3" bestFit="1" customWidth="1"/>
    <col min="4325" max="4326" width="9.375" style="3" customWidth="1"/>
    <col min="4327" max="4575" width="9" style="3"/>
    <col min="4576" max="4576" width="29.625" style="3" customWidth="1"/>
    <col min="4577" max="4577" width="9" style="3" bestFit="1" customWidth="1"/>
    <col min="4578" max="4578" width="6.875" style="3" bestFit="1" customWidth="1"/>
    <col min="4579" max="4579" width="6.125" style="3" bestFit="1" customWidth="1"/>
    <col min="4580" max="4580" width="6.625" style="3" bestFit="1" customWidth="1"/>
    <col min="4581" max="4582" width="9.375" style="3" customWidth="1"/>
    <col min="4583" max="4831" width="9" style="3"/>
    <col min="4832" max="4832" width="29.625" style="3" customWidth="1"/>
    <col min="4833" max="4833" width="9" style="3" bestFit="1" customWidth="1"/>
    <col min="4834" max="4834" width="6.875" style="3" bestFit="1" customWidth="1"/>
    <col min="4835" max="4835" width="6.125" style="3" bestFit="1" customWidth="1"/>
    <col min="4836" max="4836" width="6.625" style="3" bestFit="1" customWidth="1"/>
    <col min="4837" max="4838" width="9.375" style="3" customWidth="1"/>
    <col min="4839" max="5087" width="9" style="3"/>
    <col min="5088" max="5088" width="29.625" style="3" customWidth="1"/>
    <col min="5089" max="5089" width="9" style="3" bestFit="1" customWidth="1"/>
    <col min="5090" max="5090" width="6.875" style="3" bestFit="1" customWidth="1"/>
    <col min="5091" max="5091" width="6.125" style="3" bestFit="1" customWidth="1"/>
    <col min="5092" max="5092" width="6.625" style="3" bestFit="1" customWidth="1"/>
    <col min="5093" max="5094" width="9.375" style="3" customWidth="1"/>
    <col min="5095" max="5343" width="9" style="3"/>
    <col min="5344" max="5344" width="29.625" style="3" customWidth="1"/>
    <col min="5345" max="5345" width="9" style="3" bestFit="1" customWidth="1"/>
    <col min="5346" max="5346" width="6.875" style="3" bestFit="1" customWidth="1"/>
    <col min="5347" max="5347" width="6.125" style="3" bestFit="1" customWidth="1"/>
    <col min="5348" max="5348" width="6.625" style="3" bestFit="1" customWidth="1"/>
    <col min="5349" max="5350" width="9.375" style="3" customWidth="1"/>
    <col min="5351" max="5599" width="9" style="3"/>
    <col min="5600" max="5600" width="29.625" style="3" customWidth="1"/>
    <col min="5601" max="5601" width="9" style="3" bestFit="1" customWidth="1"/>
    <col min="5602" max="5602" width="6.875" style="3" bestFit="1" customWidth="1"/>
    <col min="5603" max="5603" width="6.125" style="3" bestFit="1" customWidth="1"/>
    <col min="5604" max="5604" width="6.625" style="3" bestFit="1" customWidth="1"/>
    <col min="5605" max="5606" width="9.375" style="3" customWidth="1"/>
    <col min="5607" max="5855" width="9" style="3"/>
    <col min="5856" max="5856" width="29.625" style="3" customWidth="1"/>
    <col min="5857" max="5857" width="9" style="3" bestFit="1" customWidth="1"/>
    <col min="5858" max="5858" width="6.875" style="3" bestFit="1" customWidth="1"/>
    <col min="5859" max="5859" width="6.125" style="3" bestFit="1" customWidth="1"/>
    <col min="5860" max="5860" width="6.625" style="3" bestFit="1" customWidth="1"/>
    <col min="5861" max="5862" width="9.375" style="3" customWidth="1"/>
    <col min="5863" max="6111" width="9" style="3"/>
    <col min="6112" max="6112" width="29.625" style="3" customWidth="1"/>
    <col min="6113" max="6113" width="9" style="3" bestFit="1" customWidth="1"/>
    <col min="6114" max="6114" width="6.875" style="3" bestFit="1" customWidth="1"/>
    <col min="6115" max="6115" width="6.125" style="3" bestFit="1" customWidth="1"/>
    <col min="6116" max="6116" width="6.625" style="3" bestFit="1" customWidth="1"/>
    <col min="6117" max="6118" width="9.375" style="3" customWidth="1"/>
    <col min="6119" max="6367" width="9" style="3"/>
    <col min="6368" max="6368" width="29.625" style="3" customWidth="1"/>
    <col min="6369" max="6369" width="9" style="3" bestFit="1" customWidth="1"/>
    <col min="6370" max="6370" width="6.875" style="3" bestFit="1" customWidth="1"/>
    <col min="6371" max="6371" width="6.125" style="3" bestFit="1" customWidth="1"/>
    <col min="6372" max="6372" width="6.625" style="3" bestFit="1" customWidth="1"/>
    <col min="6373" max="6374" width="9.375" style="3" customWidth="1"/>
    <col min="6375" max="6623" width="9" style="3"/>
    <col min="6624" max="6624" width="29.625" style="3" customWidth="1"/>
    <col min="6625" max="6625" width="9" style="3" bestFit="1" customWidth="1"/>
    <col min="6626" max="6626" width="6.875" style="3" bestFit="1" customWidth="1"/>
    <col min="6627" max="6627" width="6.125" style="3" bestFit="1" customWidth="1"/>
    <col min="6628" max="6628" width="6.625" style="3" bestFit="1" customWidth="1"/>
    <col min="6629" max="6630" width="9.375" style="3" customWidth="1"/>
    <col min="6631" max="6879" width="9" style="3"/>
    <col min="6880" max="6880" width="29.625" style="3" customWidth="1"/>
    <col min="6881" max="6881" width="9" style="3" bestFit="1" customWidth="1"/>
    <col min="6882" max="6882" width="6.875" style="3" bestFit="1" customWidth="1"/>
    <col min="6883" max="6883" width="6.125" style="3" bestFit="1" customWidth="1"/>
    <col min="6884" max="6884" width="6.625" style="3" bestFit="1" customWidth="1"/>
    <col min="6885" max="6886" width="9.375" style="3" customWidth="1"/>
    <col min="6887" max="7135" width="9" style="3"/>
    <col min="7136" max="7136" width="29.625" style="3" customWidth="1"/>
    <col min="7137" max="7137" width="9" style="3" bestFit="1" customWidth="1"/>
    <col min="7138" max="7138" width="6.875" style="3" bestFit="1" customWidth="1"/>
    <col min="7139" max="7139" width="6.125" style="3" bestFit="1" customWidth="1"/>
    <col min="7140" max="7140" width="6.625" style="3" bestFit="1" customWidth="1"/>
    <col min="7141" max="7142" width="9.375" style="3" customWidth="1"/>
    <col min="7143" max="7391" width="9" style="3"/>
    <col min="7392" max="7392" width="29.625" style="3" customWidth="1"/>
    <col min="7393" max="7393" width="9" style="3" bestFit="1" customWidth="1"/>
    <col min="7394" max="7394" width="6.875" style="3" bestFit="1" customWidth="1"/>
    <col min="7395" max="7395" width="6.125" style="3" bestFit="1" customWidth="1"/>
    <col min="7396" max="7396" width="6.625" style="3" bestFit="1" customWidth="1"/>
    <col min="7397" max="7398" width="9.375" style="3" customWidth="1"/>
    <col min="7399" max="7647" width="9" style="3"/>
    <col min="7648" max="7648" width="29.625" style="3" customWidth="1"/>
    <col min="7649" max="7649" width="9" style="3" bestFit="1" customWidth="1"/>
    <col min="7650" max="7650" width="6.875" style="3" bestFit="1" customWidth="1"/>
    <col min="7651" max="7651" width="6.125" style="3" bestFit="1" customWidth="1"/>
    <col min="7652" max="7652" width="6.625" style="3" bestFit="1" customWidth="1"/>
    <col min="7653" max="7654" width="9.375" style="3" customWidth="1"/>
    <col min="7655" max="7903" width="9" style="3"/>
    <col min="7904" max="7904" width="29.625" style="3" customWidth="1"/>
    <col min="7905" max="7905" width="9" style="3" bestFit="1" customWidth="1"/>
    <col min="7906" max="7906" width="6.875" style="3" bestFit="1" customWidth="1"/>
    <col min="7907" max="7907" width="6.125" style="3" bestFit="1" customWidth="1"/>
    <col min="7908" max="7908" width="6.625" style="3" bestFit="1" customWidth="1"/>
    <col min="7909" max="7910" width="9.375" style="3" customWidth="1"/>
    <col min="7911" max="8159" width="9" style="3"/>
    <col min="8160" max="8160" width="29.625" style="3" customWidth="1"/>
    <col min="8161" max="8161" width="9" style="3" bestFit="1" customWidth="1"/>
    <col min="8162" max="8162" width="6.875" style="3" bestFit="1" customWidth="1"/>
    <col min="8163" max="8163" width="6.125" style="3" bestFit="1" customWidth="1"/>
    <col min="8164" max="8164" width="6.625" style="3" bestFit="1" customWidth="1"/>
    <col min="8165" max="8166" width="9.375" style="3" customWidth="1"/>
    <col min="8167" max="8415" width="9" style="3"/>
    <col min="8416" max="8416" width="29.625" style="3" customWidth="1"/>
    <col min="8417" max="8417" width="9" style="3" bestFit="1" customWidth="1"/>
    <col min="8418" max="8418" width="6.875" style="3" bestFit="1" customWidth="1"/>
    <col min="8419" max="8419" width="6.125" style="3" bestFit="1" customWidth="1"/>
    <col min="8420" max="8420" width="6.625" style="3" bestFit="1" customWidth="1"/>
    <col min="8421" max="8422" width="9.375" style="3" customWidth="1"/>
    <col min="8423" max="8671" width="9" style="3"/>
    <col min="8672" max="8672" width="29.625" style="3" customWidth="1"/>
    <col min="8673" max="8673" width="9" style="3" bestFit="1" customWidth="1"/>
    <col min="8674" max="8674" width="6.875" style="3" bestFit="1" customWidth="1"/>
    <col min="8675" max="8675" width="6.125" style="3" bestFit="1" customWidth="1"/>
    <col min="8676" max="8676" width="6.625" style="3" bestFit="1" customWidth="1"/>
    <col min="8677" max="8678" width="9.375" style="3" customWidth="1"/>
    <col min="8679" max="8927" width="9" style="3"/>
    <col min="8928" max="8928" width="29.625" style="3" customWidth="1"/>
    <col min="8929" max="8929" width="9" style="3" bestFit="1" customWidth="1"/>
    <col min="8930" max="8930" width="6.875" style="3" bestFit="1" customWidth="1"/>
    <col min="8931" max="8931" width="6.125" style="3" bestFit="1" customWidth="1"/>
    <col min="8932" max="8932" width="6.625" style="3" bestFit="1" customWidth="1"/>
    <col min="8933" max="8934" width="9.375" style="3" customWidth="1"/>
    <col min="8935" max="9183" width="9" style="3"/>
    <col min="9184" max="9184" width="29.625" style="3" customWidth="1"/>
    <col min="9185" max="9185" width="9" style="3" bestFit="1" customWidth="1"/>
    <col min="9186" max="9186" width="6.875" style="3" bestFit="1" customWidth="1"/>
    <col min="9187" max="9187" width="6.125" style="3" bestFit="1" customWidth="1"/>
    <col min="9188" max="9188" width="6.625" style="3" bestFit="1" customWidth="1"/>
    <col min="9189" max="9190" width="9.375" style="3" customWidth="1"/>
    <col min="9191" max="9439" width="9" style="3"/>
    <col min="9440" max="9440" width="29.625" style="3" customWidth="1"/>
    <col min="9441" max="9441" width="9" style="3" bestFit="1" customWidth="1"/>
    <col min="9442" max="9442" width="6.875" style="3" bestFit="1" customWidth="1"/>
    <col min="9443" max="9443" width="6.125" style="3" bestFit="1" customWidth="1"/>
    <col min="9444" max="9444" width="6.625" style="3" bestFit="1" customWidth="1"/>
    <col min="9445" max="9446" width="9.375" style="3" customWidth="1"/>
    <col min="9447" max="9695" width="9" style="3"/>
    <col min="9696" max="9696" width="29.625" style="3" customWidth="1"/>
    <col min="9697" max="9697" width="9" style="3" bestFit="1" customWidth="1"/>
    <col min="9698" max="9698" width="6.875" style="3" bestFit="1" customWidth="1"/>
    <col min="9699" max="9699" width="6.125" style="3" bestFit="1" customWidth="1"/>
    <col min="9700" max="9700" width="6.625" style="3" bestFit="1" customWidth="1"/>
    <col min="9701" max="9702" width="9.375" style="3" customWidth="1"/>
    <col min="9703" max="9951" width="9" style="3"/>
    <col min="9952" max="9952" width="29.625" style="3" customWidth="1"/>
    <col min="9953" max="9953" width="9" style="3" bestFit="1" customWidth="1"/>
    <col min="9954" max="9954" width="6.875" style="3" bestFit="1" customWidth="1"/>
    <col min="9955" max="9955" width="6.125" style="3" bestFit="1" customWidth="1"/>
    <col min="9956" max="9956" width="6.625" style="3" bestFit="1" customWidth="1"/>
    <col min="9957" max="9958" width="9.375" style="3" customWidth="1"/>
    <col min="9959" max="10207" width="9" style="3"/>
    <col min="10208" max="10208" width="29.625" style="3" customWidth="1"/>
    <col min="10209" max="10209" width="9" style="3" bestFit="1" customWidth="1"/>
    <col min="10210" max="10210" width="6.875" style="3" bestFit="1" customWidth="1"/>
    <col min="10211" max="10211" width="6.125" style="3" bestFit="1" customWidth="1"/>
    <col min="10212" max="10212" width="6.625" style="3" bestFit="1" customWidth="1"/>
    <col min="10213" max="10214" width="9.375" style="3" customWidth="1"/>
    <col min="10215" max="10463" width="9" style="3"/>
    <col min="10464" max="10464" width="29.625" style="3" customWidth="1"/>
    <col min="10465" max="10465" width="9" style="3" bestFit="1" customWidth="1"/>
    <col min="10466" max="10466" width="6.875" style="3" bestFit="1" customWidth="1"/>
    <col min="10467" max="10467" width="6.125" style="3" bestFit="1" customWidth="1"/>
    <col min="10468" max="10468" width="6.625" style="3" bestFit="1" customWidth="1"/>
    <col min="10469" max="10470" width="9.375" style="3" customWidth="1"/>
    <col min="10471" max="10719" width="9" style="3"/>
    <col min="10720" max="10720" width="29.625" style="3" customWidth="1"/>
    <col min="10721" max="10721" width="9" style="3" bestFit="1" customWidth="1"/>
    <col min="10722" max="10722" width="6.875" style="3" bestFit="1" customWidth="1"/>
    <col min="10723" max="10723" width="6.125" style="3" bestFit="1" customWidth="1"/>
    <col min="10724" max="10724" width="6.625" style="3" bestFit="1" customWidth="1"/>
    <col min="10725" max="10726" width="9.375" style="3" customWidth="1"/>
    <col min="10727" max="10975" width="9" style="3"/>
    <col min="10976" max="10976" width="29.625" style="3" customWidth="1"/>
    <col min="10977" max="10977" width="9" style="3" bestFit="1" customWidth="1"/>
    <col min="10978" max="10978" width="6.875" style="3" bestFit="1" customWidth="1"/>
    <col min="10979" max="10979" width="6.125" style="3" bestFit="1" customWidth="1"/>
    <col min="10980" max="10980" width="6.625" style="3" bestFit="1" customWidth="1"/>
    <col min="10981" max="10982" width="9.375" style="3" customWidth="1"/>
    <col min="10983" max="11231" width="9" style="3"/>
    <col min="11232" max="11232" width="29.625" style="3" customWidth="1"/>
    <col min="11233" max="11233" width="9" style="3" bestFit="1" customWidth="1"/>
    <col min="11234" max="11234" width="6.875" style="3" bestFit="1" customWidth="1"/>
    <col min="11235" max="11235" width="6.125" style="3" bestFit="1" customWidth="1"/>
    <col min="11236" max="11236" width="6.625" style="3" bestFit="1" customWidth="1"/>
    <col min="11237" max="11238" width="9.375" style="3" customWidth="1"/>
    <col min="11239" max="11487" width="9" style="3"/>
    <col min="11488" max="11488" width="29.625" style="3" customWidth="1"/>
    <col min="11489" max="11489" width="9" style="3" bestFit="1" customWidth="1"/>
    <col min="11490" max="11490" width="6.875" style="3" bestFit="1" customWidth="1"/>
    <col min="11491" max="11491" width="6.125" style="3" bestFit="1" customWidth="1"/>
    <col min="11492" max="11492" width="6.625" style="3" bestFit="1" customWidth="1"/>
    <col min="11493" max="11494" width="9.375" style="3" customWidth="1"/>
    <col min="11495" max="11743" width="9" style="3"/>
    <col min="11744" max="11744" width="29.625" style="3" customWidth="1"/>
    <col min="11745" max="11745" width="9" style="3" bestFit="1" customWidth="1"/>
    <col min="11746" max="11746" width="6.875" style="3" bestFit="1" customWidth="1"/>
    <col min="11747" max="11747" width="6.125" style="3" bestFit="1" customWidth="1"/>
    <col min="11748" max="11748" width="6.625" style="3" bestFit="1" customWidth="1"/>
    <col min="11749" max="11750" width="9.375" style="3" customWidth="1"/>
    <col min="11751" max="11999" width="9" style="3"/>
    <col min="12000" max="12000" width="29.625" style="3" customWidth="1"/>
    <col min="12001" max="12001" width="9" style="3" bestFit="1" customWidth="1"/>
    <col min="12002" max="12002" width="6.875" style="3" bestFit="1" customWidth="1"/>
    <col min="12003" max="12003" width="6.125" style="3" bestFit="1" customWidth="1"/>
    <col min="12004" max="12004" width="6.625" style="3" bestFit="1" customWidth="1"/>
    <col min="12005" max="12006" width="9.375" style="3" customWidth="1"/>
    <col min="12007" max="12255" width="9" style="3"/>
    <col min="12256" max="12256" width="29.625" style="3" customWidth="1"/>
    <col min="12257" max="12257" width="9" style="3" bestFit="1" customWidth="1"/>
    <col min="12258" max="12258" width="6.875" style="3" bestFit="1" customWidth="1"/>
    <col min="12259" max="12259" width="6.125" style="3" bestFit="1" customWidth="1"/>
    <col min="12260" max="12260" width="6.625" style="3" bestFit="1" customWidth="1"/>
    <col min="12261" max="12262" width="9.375" style="3" customWidth="1"/>
    <col min="12263" max="12511" width="9" style="3"/>
    <col min="12512" max="12512" width="29.625" style="3" customWidth="1"/>
    <col min="12513" max="12513" width="9" style="3" bestFit="1" customWidth="1"/>
    <col min="12514" max="12514" width="6.875" style="3" bestFit="1" customWidth="1"/>
    <col min="12515" max="12515" width="6.125" style="3" bestFit="1" customWidth="1"/>
    <col min="12516" max="12516" width="6.625" style="3" bestFit="1" customWidth="1"/>
    <col min="12517" max="12518" width="9.375" style="3" customWidth="1"/>
    <col min="12519" max="12767" width="9" style="3"/>
    <col min="12768" max="12768" width="29.625" style="3" customWidth="1"/>
    <col min="12769" max="12769" width="9" style="3" bestFit="1" customWidth="1"/>
    <col min="12770" max="12770" width="6.875" style="3" bestFit="1" customWidth="1"/>
    <col min="12771" max="12771" width="6.125" style="3" bestFit="1" customWidth="1"/>
    <col min="12772" max="12772" width="6.625" style="3" bestFit="1" customWidth="1"/>
    <col min="12773" max="12774" width="9.375" style="3" customWidth="1"/>
    <col min="12775" max="13023" width="9" style="3"/>
    <col min="13024" max="13024" width="29.625" style="3" customWidth="1"/>
    <col min="13025" max="13025" width="9" style="3" bestFit="1" customWidth="1"/>
    <col min="13026" max="13026" width="6.875" style="3" bestFit="1" customWidth="1"/>
    <col min="13027" max="13027" width="6.125" style="3" bestFit="1" customWidth="1"/>
    <col min="13028" max="13028" width="6.625" style="3" bestFit="1" customWidth="1"/>
    <col min="13029" max="13030" width="9.375" style="3" customWidth="1"/>
    <col min="13031" max="13279" width="9" style="3"/>
    <col min="13280" max="13280" width="29.625" style="3" customWidth="1"/>
    <col min="13281" max="13281" width="9" style="3" bestFit="1" customWidth="1"/>
    <col min="13282" max="13282" width="6.875" style="3" bestFit="1" customWidth="1"/>
    <col min="13283" max="13283" width="6.125" style="3" bestFit="1" customWidth="1"/>
    <col min="13284" max="13284" width="6.625" style="3" bestFit="1" customWidth="1"/>
    <col min="13285" max="13286" width="9.375" style="3" customWidth="1"/>
    <col min="13287" max="13535" width="9" style="3"/>
    <col min="13536" max="13536" width="29.625" style="3" customWidth="1"/>
    <col min="13537" max="13537" width="9" style="3" bestFit="1" customWidth="1"/>
    <col min="13538" max="13538" width="6.875" style="3" bestFit="1" customWidth="1"/>
    <col min="13539" max="13539" width="6.125" style="3" bestFit="1" customWidth="1"/>
    <col min="13540" max="13540" width="6.625" style="3" bestFit="1" customWidth="1"/>
    <col min="13541" max="13542" width="9.375" style="3" customWidth="1"/>
    <col min="13543" max="13791" width="9" style="3"/>
    <col min="13792" max="13792" width="29.625" style="3" customWidth="1"/>
    <col min="13793" max="13793" width="9" style="3" bestFit="1" customWidth="1"/>
    <col min="13794" max="13794" width="6.875" style="3" bestFit="1" customWidth="1"/>
    <col min="13795" max="13795" width="6.125" style="3" bestFit="1" customWidth="1"/>
    <col min="13796" max="13796" width="6.625" style="3" bestFit="1" customWidth="1"/>
    <col min="13797" max="13798" width="9.375" style="3" customWidth="1"/>
    <col min="13799" max="14047" width="9" style="3"/>
    <col min="14048" max="14048" width="29.625" style="3" customWidth="1"/>
    <col min="14049" max="14049" width="9" style="3" bestFit="1" customWidth="1"/>
    <col min="14050" max="14050" width="6.875" style="3" bestFit="1" customWidth="1"/>
    <col min="14051" max="14051" width="6.125" style="3" bestFit="1" customWidth="1"/>
    <col min="14052" max="14052" width="6.625" style="3" bestFit="1" customWidth="1"/>
    <col min="14053" max="14054" width="9.375" style="3" customWidth="1"/>
    <col min="14055" max="14303" width="9" style="3"/>
    <col min="14304" max="14304" width="29.625" style="3" customWidth="1"/>
    <col min="14305" max="14305" width="9" style="3" bestFit="1" customWidth="1"/>
    <col min="14306" max="14306" width="6.875" style="3" bestFit="1" customWidth="1"/>
    <col min="14307" max="14307" width="6.125" style="3" bestFit="1" customWidth="1"/>
    <col min="14308" max="14308" width="6.625" style="3" bestFit="1" customWidth="1"/>
    <col min="14309" max="14310" width="9.375" style="3" customWidth="1"/>
    <col min="14311" max="14559" width="9" style="3"/>
    <col min="14560" max="14560" width="29.625" style="3" customWidth="1"/>
    <col min="14561" max="14561" width="9" style="3" bestFit="1" customWidth="1"/>
    <col min="14562" max="14562" width="6.875" style="3" bestFit="1" customWidth="1"/>
    <col min="14563" max="14563" width="6.125" style="3" bestFit="1" customWidth="1"/>
    <col min="14564" max="14564" width="6.625" style="3" bestFit="1" customWidth="1"/>
    <col min="14565" max="14566" width="9.375" style="3" customWidth="1"/>
    <col min="14567" max="14815" width="9" style="3"/>
    <col min="14816" max="14816" width="29.625" style="3" customWidth="1"/>
    <col min="14817" max="14817" width="9" style="3" bestFit="1" customWidth="1"/>
    <col min="14818" max="14818" width="6.875" style="3" bestFit="1" customWidth="1"/>
    <col min="14819" max="14819" width="6.125" style="3" bestFit="1" customWidth="1"/>
    <col min="14820" max="14820" width="6.625" style="3" bestFit="1" customWidth="1"/>
    <col min="14821" max="14822" width="9.375" style="3" customWidth="1"/>
    <col min="14823" max="15071" width="9" style="3"/>
    <col min="15072" max="15072" width="29.625" style="3" customWidth="1"/>
    <col min="15073" max="15073" width="9" style="3" bestFit="1" customWidth="1"/>
    <col min="15074" max="15074" width="6.875" style="3" bestFit="1" customWidth="1"/>
    <col min="15075" max="15075" width="6.125" style="3" bestFit="1" customWidth="1"/>
    <col min="15076" max="15076" width="6.625" style="3" bestFit="1" customWidth="1"/>
    <col min="15077" max="15078" width="9.375" style="3" customWidth="1"/>
    <col min="15079" max="15327" width="9" style="3"/>
    <col min="15328" max="15328" width="29.625" style="3" customWidth="1"/>
    <col min="15329" max="15329" width="9" style="3" bestFit="1" customWidth="1"/>
    <col min="15330" max="15330" width="6.875" style="3" bestFit="1" customWidth="1"/>
    <col min="15331" max="15331" width="6.125" style="3" bestFit="1" customWidth="1"/>
    <col min="15332" max="15332" width="6.625" style="3" bestFit="1" customWidth="1"/>
    <col min="15333" max="15334" width="9.375" style="3" customWidth="1"/>
    <col min="15335" max="15583" width="9" style="3"/>
    <col min="15584" max="15584" width="29.625" style="3" customWidth="1"/>
    <col min="15585" max="15585" width="9" style="3" bestFit="1" customWidth="1"/>
    <col min="15586" max="15586" width="6.875" style="3" bestFit="1" customWidth="1"/>
    <col min="15587" max="15587" width="6.125" style="3" bestFit="1" customWidth="1"/>
    <col min="15588" max="15588" width="6.625" style="3" bestFit="1" customWidth="1"/>
    <col min="15589" max="15590" width="9.375" style="3" customWidth="1"/>
    <col min="15591" max="15839" width="9" style="3"/>
    <col min="15840" max="15840" width="29.625" style="3" customWidth="1"/>
    <col min="15841" max="15841" width="9" style="3" bestFit="1" customWidth="1"/>
    <col min="15842" max="15842" width="6.875" style="3" bestFit="1" customWidth="1"/>
    <col min="15843" max="15843" width="6.125" style="3" bestFit="1" customWidth="1"/>
    <col min="15844" max="15844" width="6.625" style="3" bestFit="1" customWidth="1"/>
    <col min="15845" max="15846" width="9.375" style="3" customWidth="1"/>
    <col min="15847" max="16095" width="9" style="3"/>
    <col min="16096" max="16096" width="29.625" style="3" customWidth="1"/>
    <col min="16097" max="16097" width="9" style="3" bestFit="1" customWidth="1"/>
    <col min="16098" max="16098" width="6.875" style="3" bestFit="1" customWidth="1"/>
    <col min="16099" max="16099" width="6.125" style="3" bestFit="1" customWidth="1"/>
    <col min="16100" max="16100" width="6.625" style="3" bestFit="1" customWidth="1"/>
    <col min="16101" max="16102" width="9.375" style="3" customWidth="1"/>
    <col min="16103" max="16384" width="9" style="3"/>
  </cols>
  <sheetData>
    <row r="1" spans="1:9" s="2" customFormat="1" ht="50.1" customHeight="1">
      <c r="A1" s="452" t="s">
        <v>366</v>
      </c>
      <c r="B1" s="452"/>
      <c r="C1" s="452"/>
      <c r="D1" s="452"/>
      <c r="E1" s="452"/>
      <c r="F1" s="452"/>
      <c r="G1" s="452"/>
    </row>
    <row r="2" spans="1:9" ht="24.95" customHeight="1">
      <c r="A2" s="4"/>
      <c r="B2" s="4"/>
    </row>
    <row r="3" spans="1:9" ht="60" customHeight="1">
      <c r="A3" s="68"/>
      <c r="B3" s="142" t="s">
        <v>110</v>
      </c>
      <c r="C3" s="142" t="s">
        <v>239</v>
      </c>
      <c r="D3" s="142" t="s">
        <v>240</v>
      </c>
      <c r="E3" s="142" t="s">
        <v>241</v>
      </c>
      <c r="F3" s="143" t="s">
        <v>237</v>
      </c>
      <c r="G3" s="143" t="s">
        <v>238</v>
      </c>
    </row>
    <row r="4" spans="1:9" ht="24.95" customHeight="1">
      <c r="A4" s="66" t="s">
        <v>79</v>
      </c>
      <c r="B4" s="67" t="s">
        <v>50</v>
      </c>
      <c r="C4" s="103">
        <v>25852</v>
      </c>
      <c r="D4" s="103">
        <v>29150</v>
      </c>
      <c r="E4" s="103">
        <v>84084</v>
      </c>
      <c r="F4" s="153">
        <v>105.892182505086</v>
      </c>
      <c r="G4" s="153">
        <v>108.68059145900099</v>
      </c>
      <c r="H4" s="205"/>
      <c r="I4" s="197"/>
    </row>
    <row r="5" spans="1:9" ht="24.95" customHeight="1">
      <c r="A5" s="66" t="s">
        <v>80</v>
      </c>
      <c r="B5" s="67" t="s">
        <v>51</v>
      </c>
      <c r="C5" s="103">
        <v>5917.4356877777473</v>
      </c>
      <c r="D5" s="103">
        <v>6824.9987068766441</v>
      </c>
      <c r="E5" s="103">
        <v>19509.565344103568</v>
      </c>
      <c r="F5" s="153">
        <v>102.64951338569466</v>
      </c>
      <c r="G5" s="153">
        <v>102.33646066210704</v>
      </c>
      <c r="I5" s="197"/>
    </row>
    <row r="6" spans="1:9" ht="24.95" customHeight="1">
      <c r="A6" s="66" t="s">
        <v>111</v>
      </c>
      <c r="B6" s="67" t="s">
        <v>52</v>
      </c>
      <c r="C6" s="103">
        <v>936.32788404278097</v>
      </c>
      <c r="D6" s="103">
        <v>1226.5072294609499</v>
      </c>
      <c r="E6" s="103">
        <v>3502.0092970629498</v>
      </c>
      <c r="F6" s="153">
        <v>105.75296108291001</v>
      </c>
      <c r="G6" s="153">
        <v>103.39674159053</v>
      </c>
      <c r="I6" s="197"/>
    </row>
    <row r="7" spans="1:9" ht="24.95" customHeight="1">
      <c r="A7" s="66" t="s">
        <v>145</v>
      </c>
      <c r="B7" s="67" t="s">
        <v>53</v>
      </c>
      <c r="C7" s="103">
        <v>5927.3812441950404</v>
      </c>
      <c r="D7" s="103">
        <v>8862.6077230069604</v>
      </c>
      <c r="E7" s="103">
        <v>22408.698541626301</v>
      </c>
      <c r="F7" s="153">
        <v>87.164902562073394</v>
      </c>
      <c r="G7" s="153">
        <v>78.774772385750893</v>
      </c>
      <c r="I7" s="197"/>
    </row>
    <row r="8" spans="1:9" ht="24.95" customHeight="1">
      <c r="A8" s="66" t="s">
        <v>84</v>
      </c>
      <c r="B8" s="67" t="s">
        <v>67</v>
      </c>
      <c r="C8" s="103">
        <v>12734.6495835554</v>
      </c>
      <c r="D8" s="103">
        <v>15899.1554171671</v>
      </c>
      <c r="E8" s="103">
        <v>46098.710248754302</v>
      </c>
      <c r="F8" s="153">
        <v>118.230332891237</v>
      </c>
      <c r="G8" s="153">
        <v>121.98728393394499</v>
      </c>
      <c r="I8" s="197"/>
    </row>
    <row r="9" spans="1:9" ht="24.95" customHeight="1">
      <c r="A9" s="66" t="s">
        <v>81</v>
      </c>
      <c r="B9" s="67" t="s">
        <v>54</v>
      </c>
      <c r="C9" s="103">
        <v>437</v>
      </c>
      <c r="D9" s="103">
        <v>550</v>
      </c>
      <c r="E9" s="103">
        <v>1591</v>
      </c>
      <c r="F9" s="153">
        <v>130.023640661939</v>
      </c>
      <c r="G9" s="153">
        <v>128.20306204673699</v>
      </c>
      <c r="I9" s="197"/>
    </row>
    <row r="10" spans="1:9" ht="24.95" customHeight="1">
      <c r="A10" s="66" t="s">
        <v>112</v>
      </c>
      <c r="B10" s="67" t="s">
        <v>55</v>
      </c>
      <c r="C10" s="103">
        <v>3332</v>
      </c>
      <c r="D10" s="103">
        <v>6633</v>
      </c>
      <c r="E10" s="103">
        <v>15400</v>
      </c>
      <c r="F10" s="153">
        <v>106.144983197312</v>
      </c>
      <c r="G10" s="153">
        <v>110.070759774141</v>
      </c>
      <c r="I10" s="197"/>
    </row>
    <row r="11" spans="1:9" ht="24.95" customHeight="1">
      <c r="A11" s="66" t="s">
        <v>82</v>
      </c>
      <c r="B11" s="67" t="s">
        <v>55</v>
      </c>
      <c r="C11" s="103">
        <v>102744.49237236301</v>
      </c>
      <c r="D11" s="103">
        <v>161760.41448558</v>
      </c>
      <c r="E11" s="103">
        <v>417268.12704474397</v>
      </c>
      <c r="F11" s="153">
        <v>113.267084948475</v>
      </c>
      <c r="G11" s="153">
        <v>115.471421677781</v>
      </c>
      <c r="I11" s="197"/>
    </row>
    <row r="12" spans="1:9" ht="24.95" customHeight="1">
      <c r="A12" s="66" t="s">
        <v>83</v>
      </c>
      <c r="B12" s="67" t="s">
        <v>56</v>
      </c>
      <c r="C12" s="103">
        <v>536.46968140567697</v>
      </c>
      <c r="D12" s="103">
        <v>565.42591233828898</v>
      </c>
      <c r="E12" s="103">
        <v>1656.25625796486</v>
      </c>
      <c r="F12" s="153">
        <v>111.856091578087</v>
      </c>
      <c r="G12" s="153">
        <v>109.285074219815</v>
      </c>
      <c r="I12" s="197"/>
    </row>
    <row r="13" spans="1:9" ht="24.95" customHeight="1">
      <c r="A13" s="66" t="s">
        <v>144</v>
      </c>
      <c r="B13" s="67" t="s">
        <v>57</v>
      </c>
      <c r="C13" s="103">
        <v>2308.30244672455</v>
      </c>
      <c r="D13" s="103">
        <v>2549.8689818468802</v>
      </c>
      <c r="E13" s="103">
        <v>7451.9615986223698</v>
      </c>
      <c r="F13" s="153">
        <v>115.469613259669</v>
      </c>
      <c r="G13" s="153">
        <v>111.849695105202</v>
      </c>
      <c r="I13" s="197"/>
    </row>
    <row r="14" spans="1:9" ht="24.95" customHeight="1"/>
    <row r="15" spans="1:9" ht="12.75"/>
    <row r="16" spans="1:9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11" sqref="J11"/>
    </sheetView>
  </sheetViews>
  <sheetFormatPr defaultRowHeight="15.75"/>
  <cols>
    <col min="1" max="1" width="22.5" style="210" customWidth="1"/>
    <col min="2" max="2" width="12.375" style="210" customWidth="1"/>
    <col min="3" max="3" width="12.875" style="210" customWidth="1"/>
    <col min="4" max="4" width="15.125" style="210" customWidth="1"/>
    <col min="5" max="5" width="11.625" style="210" customWidth="1"/>
    <col min="6" max="6" width="11.25" style="210" customWidth="1"/>
  </cols>
  <sheetData>
    <row r="1" spans="1:8" ht="52.5" customHeight="1">
      <c r="A1" s="453" t="s">
        <v>367</v>
      </c>
      <c r="B1" s="453"/>
      <c r="C1" s="453"/>
      <c r="D1" s="453"/>
      <c r="E1" s="453"/>
      <c r="F1" s="453"/>
      <c r="G1" s="292"/>
    </row>
    <row r="2" spans="1:8">
      <c r="A2"/>
      <c r="B2"/>
      <c r="C2"/>
      <c r="D2"/>
      <c r="E2"/>
      <c r="F2"/>
    </row>
    <row r="3" spans="1:8">
      <c r="A3" s="78"/>
      <c r="B3" s="78"/>
      <c r="C3" s="78"/>
      <c r="D3" s="78"/>
      <c r="E3" s="273"/>
      <c r="F3" s="273"/>
    </row>
    <row r="4" spans="1:8">
      <c r="A4" s="274"/>
      <c r="F4" s="264" t="s">
        <v>114</v>
      </c>
    </row>
    <row r="5" spans="1:8">
      <c r="A5" s="275"/>
      <c r="B5" s="276" t="s">
        <v>267</v>
      </c>
      <c r="C5" s="276" t="s">
        <v>268</v>
      </c>
      <c r="D5" s="276" t="s">
        <v>268</v>
      </c>
      <c r="E5" s="277" t="s">
        <v>282</v>
      </c>
      <c r="F5" s="277" t="s">
        <v>283</v>
      </c>
    </row>
    <row r="6" spans="1:8">
      <c r="A6" s="275"/>
      <c r="B6" s="278" t="s">
        <v>269</v>
      </c>
      <c r="C6" s="278" t="s">
        <v>281</v>
      </c>
      <c r="D6" s="278" t="s">
        <v>284</v>
      </c>
      <c r="E6" s="279" t="s">
        <v>270</v>
      </c>
      <c r="F6" s="279" t="s">
        <v>270</v>
      </c>
    </row>
    <row r="7" spans="1:8">
      <c r="A7" s="275"/>
      <c r="B7" s="278" t="s">
        <v>271</v>
      </c>
      <c r="C7" s="278" t="s">
        <v>271</v>
      </c>
      <c r="D7" s="278" t="s">
        <v>272</v>
      </c>
      <c r="E7" s="279" t="s">
        <v>273</v>
      </c>
      <c r="F7" s="279" t="s">
        <v>273</v>
      </c>
    </row>
    <row r="8" spans="1:8">
      <c r="A8" s="275"/>
      <c r="B8" s="280">
        <v>2022</v>
      </c>
      <c r="C8" s="280">
        <v>2022</v>
      </c>
      <c r="D8" s="280">
        <v>2022</v>
      </c>
      <c r="E8" s="281" t="s">
        <v>274</v>
      </c>
      <c r="F8" s="281" t="s">
        <v>274</v>
      </c>
    </row>
    <row r="9" spans="1:8">
      <c r="A9" s="275"/>
      <c r="B9" s="282"/>
      <c r="C9" s="282"/>
      <c r="D9" s="282"/>
      <c r="E9" s="283" t="s">
        <v>275</v>
      </c>
      <c r="F9" s="283" t="s">
        <v>275</v>
      </c>
    </row>
    <row r="10" spans="1:8">
      <c r="A10" s="275"/>
      <c r="B10" s="284"/>
      <c r="C10" s="284"/>
      <c r="D10" s="275"/>
      <c r="E10" s="281"/>
      <c r="F10" s="281"/>
    </row>
    <row r="11" spans="1:8" ht="28.5" customHeight="1">
      <c r="A11"/>
      <c r="B11" s="285">
        <v>4356641.95</v>
      </c>
      <c r="C11" s="285">
        <v>4709406.96</v>
      </c>
      <c r="D11" s="285">
        <v>14620220.28575724</v>
      </c>
      <c r="E11" s="286">
        <v>101.78492639526017</v>
      </c>
      <c r="F11" s="286">
        <v>101.20578777735517</v>
      </c>
      <c r="H11" s="383"/>
    </row>
    <row r="12" spans="1:8" ht="27" customHeight="1">
      <c r="A12" s="275" t="s">
        <v>276</v>
      </c>
      <c r="B12" s="287">
        <v>3944456.45</v>
      </c>
      <c r="C12" s="287">
        <v>4250850.1500000004</v>
      </c>
      <c r="D12" s="275">
        <v>13131223.255757241</v>
      </c>
      <c r="E12" s="288">
        <v>102.75193573124503</v>
      </c>
      <c r="F12" s="288">
        <v>101.45347542365718</v>
      </c>
      <c r="H12" s="383"/>
    </row>
    <row r="13" spans="1:8" ht="27" customHeight="1">
      <c r="A13" s="289" t="s">
        <v>277</v>
      </c>
      <c r="B13" s="287">
        <v>249311.2</v>
      </c>
      <c r="C13" s="287">
        <v>269006.09999999998</v>
      </c>
      <c r="D13" s="275">
        <v>925346.29999999993</v>
      </c>
      <c r="E13" s="288">
        <v>94.009297273722282</v>
      </c>
      <c r="F13" s="288">
        <v>105.97278446308052</v>
      </c>
      <c r="H13" s="383"/>
    </row>
    <row r="14" spans="1:8" ht="27" customHeight="1">
      <c r="A14" s="275" t="s">
        <v>278</v>
      </c>
      <c r="B14" s="290">
        <v>2280</v>
      </c>
      <c r="C14" s="290">
        <v>2450</v>
      </c>
      <c r="D14" s="275">
        <v>4730</v>
      </c>
      <c r="E14" s="392">
        <v>32.881492417125216</v>
      </c>
      <c r="F14" s="288">
        <v>21.768444499670942</v>
      </c>
      <c r="H14" s="383"/>
    </row>
    <row r="15" spans="1:8" ht="27" customHeight="1">
      <c r="A15" s="275" t="s">
        <v>279</v>
      </c>
      <c r="B15" s="287">
        <v>160594.29999999999</v>
      </c>
      <c r="C15" s="287">
        <v>187100.71000000002</v>
      </c>
      <c r="D15" s="275">
        <v>558920.73</v>
      </c>
      <c r="E15" s="288">
        <v>95.352663366624256</v>
      </c>
      <c r="F15" s="288">
        <v>91.925907078838222</v>
      </c>
      <c r="H15" s="383"/>
    </row>
    <row r="16" spans="1:8">
      <c r="A16" s="275"/>
      <c r="B16" s="287"/>
      <c r="C16" s="287"/>
      <c r="D16" s="275"/>
      <c r="E16" s="288"/>
      <c r="F16" s="288"/>
    </row>
    <row r="17" spans="1:6" ht="26.25" customHeight="1">
      <c r="A17" s="454" t="s">
        <v>280</v>
      </c>
      <c r="B17" s="454"/>
      <c r="C17" s="454"/>
      <c r="D17" s="454"/>
      <c r="E17" s="454"/>
      <c r="F17" s="454"/>
    </row>
    <row r="18" spans="1:6" ht="29.25" customHeight="1">
      <c r="A18"/>
      <c r="B18" s="291">
        <v>100</v>
      </c>
      <c r="C18" s="291">
        <v>100</v>
      </c>
      <c r="D18" s="291">
        <v>100</v>
      </c>
      <c r="E18" s="290">
        <v>0</v>
      </c>
      <c r="F18" s="290">
        <v>0</v>
      </c>
    </row>
    <row r="19" spans="1:6" ht="29.25" customHeight="1">
      <c r="A19" s="275" t="s">
        <v>276</v>
      </c>
      <c r="B19" s="253">
        <f>B12/$B$11%</f>
        <v>90.538917250245916</v>
      </c>
      <c r="C19" s="253">
        <f>C12/$C$11%</f>
        <v>90.262960625513671</v>
      </c>
      <c r="D19" s="253">
        <f>D12/$D$11%</f>
        <v>89.815495246329803</v>
      </c>
      <c r="E19" s="290">
        <v>0</v>
      </c>
      <c r="F19" s="290">
        <v>0</v>
      </c>
    </row>
    <row r="20" spans="1:6" ht="29.25" customHeight="1">
      <c r="A20" s="289" t="s">
        <v>277</v>
      </c>
      <c r="B20" s="253">
        <f t="shared" ref="B20:B22" si="0">B13/$B$11%</f>
        <v>5.7225542714153956</v>
      </c>
      <c r="C20" s="253">
        <f t="shared" ref="C20:C22" si="1">C13/$C$11%</f>
        <v>5.7121013810197443</v>
      </c>
      <c r="D20" s="253">
        <f t="shared" ref="D20:D22" si="2">D13/$D$11%</f>
        <v>6.3292226923656951</v>
      </c>
      <c r="E20" s="290">
        <v>0</v>
      </c>
      <c r="F20" s="290">
        <v>0</v>
      </c>
    </row>
    <row r="21" spans="1:6" ht="29.25" customHeight="1">
      <c r="A21" s="275" t="s">
        <v>278</v>
      </c>
      <c r="B21" s="253">
        <f t="shared" si="0"/>
        <v>5.2333885276020897E-2</v>
      </c>
      <c r="C21" s="253">
        <f t="shared" si="1"/>
        <v>5.2023535464431385E-2</v>
      </c>
      <c r="D21" s="253">
        <f t="shared" si="2"/>
        <v>3.2352453708292497E-2</v>
      </c>
      <c r="E21" s="290">
        <v>0</v>
      </c>
      <c r="F21" s="290">
        <v>0</v>
      </c>
    </row>
    <row r="22" spans="1:6" ht="29.25" customHeight="1">
      <c r="A22" s="275" t="s">
        <v>279</v>
      </c>
      <c r="B22" s="253">
        <f t="shared" si="0"/>
        <v>3.6861945930626678</v>
      </c>
      <c r="C22" s="253">
        <f t="shared" si="1"/>
        <v>3.97291445800216</v>
      </c>
      <c r="D22" s="253">
        <f t="shared" si="2"/>
        <v>3.8229296075962043</v>
      </c>
      <c r="E22" s="290">
        <v>0</v>
      </c>
      <c r="F22" s="290">
        <v>0</v>
      </c>
    </row>
  </sheetData>
  <mergeCells count="2">
    <mergeCell ref="A1:F1"/>
    <mergeCell ref="A17:F17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J10" sqref="J10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16384" width="9" style="5"/>
  </cols>
  <sheetData>
    <row r="1" spans="1:12" s="51" customFormat="1" ht="50.1" customHeight="1">
      <c r="A1" s="437" t="s">
        <v>368</v>
      </c>
      <c r="B1" s="437"/>
      <c r="C1" s="437"/>
      <c r="D1" s="437"/>
      <c r="E1" s="437"/>
      <c r="F1" s="437"/>
    </row>
    <row r="2" spans="1:12" ht="24.95" customHeight="1">
      <c r="C2" s="455" t="s">
        <v>114</v>
      </c>
      <c r="D2" s="455"/>
      <c r="E2" s="455"/>
      <c r="F2" s="455"/>
    </row>
    <row r="3" spans="1:12" s="23" customFormat="1" ht="63.95" customHeight="1">
      <c r="A3" s="173"/>
      <c r="B3" s="106" t="s">
        <v>245</v>
      </c>
      <c r="C3" s="106" t="s">
        <v>246</v>
      </c>
      <c r="D3" s="106" t="s">
        <v>247</v>
      </c>
      <c r="E3" s="106" t="s">
        <v>252</v>
      </c>
      <c r="F3" s="106" t="s">
        <v>249</v>
      </c>
    </row>
    <row r="4" spans="1:12" s="50" customFormat="1" ht="24.95" customHeight="1">
      <c r="A4" s="78" t="s">
        <v>1</v>
      </c>
      <c r="B4" s="147">
        <v>3944456.45</v>
      </c>
      <c r="C4" s="147">
        <v>4250850.1500000004</v>
      </c>
      <c r="D4" s="147">
        <v>13131223.255757241</v>
      </c>
      <c r="E4" s="145">
        <v>102.751935</v>
      </c>
      <c r="F4" s="258">
        <v>101.45347542365717</v>
      </c>
      <c r="G4" s="53"/>
      <c r="H4" s="53"/>
      <c r="I4" s="53"/>
      <c r="J4" s="146"/>
      <c r="K4" s="146"/>
      <c r="L4" s="146"/>
    </row>
    <row r="5" spans="1:12" s="22" customFormat="1" ht="24.95" customHeight="1">
      <c r="A5" s="79" t="s">
        <v>21</v>
      </c>
      <c r="B5" s="149"/>
      <c r="C5" s="149"/>
      <c r="D5" s="102"/>
      <c r="E5" s="150"/>
      <c r="F5" s="259"/>
    </row>
    <row r="6" spans="1:12" s="22" customFormat="1" ht="24.95" customHeight="1">
      <c r="A6" s="129" t="s">
        <v>139</v>
      </c>
      <c r="B6" s="148">
        <v>932232.32</v>
      </c>
      <c r="C6" s="148">
        <v>1007171.36</v>
      </c>
      <c r="D6" s="148">
        <v>3209825.3689945797</v>
      </c>
      <c r="E6" s="144">
        <v>102.106281</v>
      </c>
      <c r="F6" s="260">
        <v>108.71275366146793</v>
      </c>
      <c r="H6" s="206"/>
      <c r="I6" s="263"/>
      <c r="J6" s="207"/>
      <c r="K6" s="207"/>
    </row>
    <row r="7" spans="1:12" s="23" customFormat="1" ht="24.95" customHeight="1">
      <c r="A7" s="129" t="s">
        <v>68</v>
      </c>
      <c r="B7" s="148">
        <v>163777.42000000001</v>
      </c>
      <c r="C7" s="148">
        <v>180099.02</v>
      </c>
      <c r="D7" s="148">
        <v>534342.44000000006</v>
      </c>
      <c r="E7" s="144">
        <v>102.289641</v>
      </c>
      <c r="F7" s="260">
        <v>98.154922198701371</v>
      </c>
      <c r="H7" s="206"/>
      <c r="I7" s="263"/>
      <c r="J7" s="207"/>
      <c r="K7" s="207"/>
    </row>
    <row r="8" spans="1:12" s="24" customFormat="1" ht="35.1" customHeight="1">
      <c r="A8" s="130" t="s">
        <v>130</v>
      </c>
      <c r="B8" s="148">
        <v>337192.85</v>
      </c>
      <c r="C8" s="148">
        <v>346290.75</v>
      </c>
      <c r="D8" s="148">
        <v>1070200.6000000001</v>
      </c>
      <c r="E8" s="144">
        <v>101.556602</v>
      </c>
      <c r="F8" s="260">
        <v>103.08420208036941</v>
      </c>
      <c r="H8" s="206"/>
      <c r="I8" s="263"/>
      <c r="J8" s="207"/>
      <c r="K8" s="207"/>
    </row>
    <row r="9" spans="1:12" s="23" customFormat="1" ht="24.95" customHeight="1">
      <c r="A9" s="129" t="s">
        <v>69</v>
      </c>
      <c r="B9" s="148">
        <v>27351.5</v>
      </c>
      <c r="C9" s="148">
        <v>30761</v>
      </c>
      <c r="D9" s="148">
        <v>94250.490434259991</v>
      </c>
      <c r="E9" s="144">
        <v>98.283921000000007</v>
      </c>
      <c r="F9" s="260">
        <v>98.568170578270554</v>
      </c>
      <c r="H9" s="206"/>
      <c r="I9" s="263"/>
      <c r="J9" s="207"/>
      <c r="K9" s="207"/>
    </row>
    <row r="10" spans="1:12" s="23" customFormat="1" ht="24.95" customHeight="1">
      <c r="A10" s="129" t="s">
        <v>70</v>
      </c>
      <c r="B10" s="148">
        <v>1256378.3999999999</v>
      </c>
      <c r="C10" s="148">
        <v>1375759.76</v>
      </c>
      <c r="D10" s="148">
        <v>4422349.1363284001</v>
      </c>
      <c r="E10" s="144">
        <v>103.272296</v>
      </c>
      <c r="F10" s="260">
        <v>103.18684360845072</v>
      </c>
      <c r="H10" s="206"/>
      <c r="I10" s="263"/>
      <c r="J10" s="207"/>
      <c r="K10" s="207"/>
    </row>
    <row r="11" spans="1:12" ht="24.95" customHeight="1">
      <c r="A11" s="129" t="s">
        <v>71</v>
      </c>
      <c r="B11" s="148">
        <v>142149.5</v>
      </c>
      <c r="C11" s="148">
        <v>162540</v>
      </c>
      <c r="D11" s="148">
        <v>458796.5</v>
      </c>
      <c r="E11" s="144">
        <v>100.333333</v>
      </c>
      <c r="F11" s="151">
        <v>87.973956595604335</v>
      </c>
      <c r="H11" s="206"/>
      <c r="I11" s="263"/>
      <c r="J11" s="207"/>
      <c r="K11" s="207"/>
    </row>
    <row r="12" spans="1:12" ht="35.1" customHeight="1">
      <c r="A12" s="130" t="s">
        <v>72</v>
      </c>
      <c r="B12" s="148">
        <v>193617.48</v>
      </c>
      <c r="C12" s="148">
        <v>225403.26</v>
      </c>
      <c r="D12" s="148">
        <v>640672.74</v>
      </c>
      <c r="E12" s="144">
        <v>93.065967000000001</v>
      </c>
      <c r="F12" s="151">
        <v>88.261534724959333</v>
      </c>
      <c r="H12" s="206"/>
      <c r="I12" s="263"/>
      <c r="J12" s="207"/>
      <c r="K12" s="207"/>
    </row>
    <row r="13" spans="1:12" ht="24.95" customHeight="1">
      <c r="A13" s="129" t="s">
        <v>73</v>
      </c>
      <c r="B13" s="148">
        <v>333744</v>
      </c>
      <c r="C13" s="148">
        <v>348587.5</v>
      </c>
      <c r="D13" s="148">
        <v>921415.5</v>
      </c>
      <c r="E13" s="144">
        <v>109.086724</v>
      </c>
      <c r="F13" s="151">
        <v>95.685074501010831</v>
      </c>
      <c r="H13" s="206"/>
      <c r="I13" s="263"/>
      <c r="J13" s="207"/>
      <c r="K13" s="207"/>
    </row>
    <row r="14" spans="1:12" ht="24.95" customHeight="1">
      <c r="A14" s="129" t="s">
        <v>74</v>
      </c>
      <c r="B14" s="148">
        <v>33291.22</v>
      </c>
      <c r="C14" s="148">
        <v>36136.720000000001</v>
      </c>
      <c r="D14" s="148">
        <v>109600.94</v>
      </c>
      <c r="E14" s="144">
        <v>101.04499</v>
      </c>
      <c r="F14" s="151">
        <v>100.25460426297947</v>
      </c>
      <c r="H14" s="206"/>
      <c r="I14" s="263"/>
      <c r="J14" s="207"/>
      <c r="K14" s="207"/>
    </row>
    <row r="15" spans="1:12" ht="24.95" customHeight="1">
      <c r="A15" s="130" t="s">
        <v>75</v>
      </c>
      <c r="B15" s="148">
        <v>31180</v>
      </c>
      <c r="C15" s="148">
        <v>33911.46</v>
      </c>
      <c r="D15" s="148">
        <v>99602.459999999992</v>
      </c>
      <c r="E15" s="144">
        <v>101.82031600000001</v>
      </c>
      <c r="F15" s="151">
        <v>79.790994414768335</v>
      </c>
      <c r="H15" s="206"/>
      <c r="I15" s="263"/>
      <c r="J15" s="207"/>
      <c r="K15" s="207"/>
    </row>
    <row r="16" spans="1:12" ht="24.95" customHeight="1">
      <c r="A16" s="131" t="s">
        <v>76</v>
      </c>
      <c r="B16" s="148">
        <v>436910.94</v>
      </c>
      <c r="C16" s="148">
        <v>443323.92</v>
      </c>
      <c r="D16" s="148">
        <v>1395761.8599999999</v>
      </c>
      <c r="E16" s="144">
        <v>106.108057</v>
      </c>
      <c r="F16" s="151">
        <v>100.5339117468493</v>
      </c>
      <c r="H16" s="206"/>
      <c r="I16" s="263"/>
      <c r="J16" s="207"/>
      <c r="K16" s="207"/>
    </row>
    <row r="17" spans="1:11" ht="35.1" customHeight="1">
      <c r="A17" s="132" t="s">
        <v>77</v>
      </c>
      <c r="B17" s="148">
        <v>56630.82</v>
      </c>
      <c r="C17" s="148">
        <v>60865.4</v>
      </c>
      <c r="D17" s="148">
        <v>174405.22</v>
      </c>
      <c r="E17" s="144">
        <v>102.345016</v>
      </c>
      <c r="F17" s="260">
        <v>90.035997833831786</v>
      </c>
      <c r="H17" s="206"/>
      <c r="I17" s="263"/>
      <c r="J17" s="207"/>
      <c r="K17" s="207"/>
    </row>
    <row r="18" spans="1:11" ht="24.95" customHeight="1">
      <c r="A18" s="23"/>
      <c r="B18" s="23"/>
      <c r="C18" s="23"/>
      <c r="D18" s="23"/>
    </row>
  </sheetData>
  <mergeCells count="2">
    <mergeCell ref="A1:F1"/>
    <mergeCell ref="C2:F2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100" workbookViewId="0">
      <selection activeCell="A5" sqref="A5:XFD9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8" width="9" style="5"/>
    <col min="9" max="9" width="9" style="198"/>
    <col min="10" max="10" width="10.125" style="5" bestFit="1" customWidth="1"/>
    <col min="11" max="16384" width="9" style="5"/>
  </cols>
  <sheetData>
    <row r="1" spans="1:11" s="1" customFormat="1" ht="24.95" customHeight="1">
      <c r="A1" s="435" t="s">
        <v>369</v>
      </c>
      <c r="B1" s="435"/>
      <c r="C1" s="435"/>
      <c r="D1" s="435"/>
      <c r="E1" s="435"/>
      <c r="F1" s="435"/>
      <c r="I1" s="171"/>
    </row>
    <row r="2" spans="1:11" s="1" customFormat="1" ht="24.95" customHeight="1">
      <c r="A2" s="435" t="s">
        <v>127</v>
      </c>
      <c r="B2" s="435"/>
      <c r="C2" s="435"/>
      <c r="D2" s="435"/>
      <c r="E2" s="435"/>
      <c r="F2" s="435"/>
      <c r="I2" s="171"/>
    </row>
    <row r="3" spans="1:11" ht="24.95" customHeight="1">
      <c r="A3" s="456" t="s">
        <v>114</v>
      </c>
      <c r="B3" s="456"/>
      <c r="C3" s="456"/>
      <c r="D3" s="456"/>
      <c r="E3" s="456"/>
      <c r="F3" s="456"/>
    </row>
    <row r="4" spans="1:11" s="46" customFormat="1" ht="66.75" customHeight="1">
      <c r="A4" s="173"/>
      <c r="B4" s="106" t="s">
        <v>245</v>
      </c>
      <c r="C4" s="106" t="s">
        <v>246</v>
      </c>
      <c r="D4" s="106" t="s">
        <v>247</v>
      </c>
      <c r="E4" s="106" t="s">
        <v>252</v>
      </c>
      <c r="F4" s="106" t="s">
        <v>249</v>
      </c>
      <c r="I4" s="54"/>
      <c r="J4" s="54"/>
      <c r="K4" s="54"/>
    </row>
    <row r="5" spans="1:11" s="47" customFormat="1" ht="30" customHeight="1">
      <c r="A5" s="141" t="s">
        <v>88</v>
      </c>
      <c r="B5" s="178">
        <v>249311.2</v>
      </c>
      <c r="C5" s="178">
        <v>269006.09999999998</v>
      </c>
      <c r="D5" s="178">
        <v>925346.3</v>
      </c>
      <c r="E5" s="180">
        <v>94.009297273722282</v>
      </c>
      <c r="F5" s="180">
        <v>105.97278446308054</v>
      </c>
      <c r="G5" s="209"/>
      <c r="H5" s="384"/>
      <c r="I5" s="54"/>
      <c r="J5" s="57"/>
      <c r="K5" s="56"/>
    </row>
    <row r="6" spans="1:11" s="47" customFormat="1" ht="30" customHeight="1">
      <c r="A6" s="139" t="s">
        <v>128</v>
      </c>
      <c r="B6" s="179">
        <v>21223</v>
      </c>
      <c r="C6" s="179">
        <v>23077.8</v>
      </c>
      <c r="D6" s="179">
        <v>70612.800000000003</v>
      </c>
      <c r="E6" s="181">
        <v>95.577266345560489</v>
      </c>
      <c r="F6" s="181">
        <v>96.887670466005588</v>
      </c>
      <c r="G6" s="54"/>
      <c r="H6" s="384"/>
      <c r="I6" s="54"/>
      <c r="J6" s="57"/>
      <c r="K6" s="56"/>
    </row>
    <row r="7" spans="1:11" s="46" customFormat="1" ht="30" customHeight="1">
      <c r="A7" s="139" t="s">
        <v>129</v>
      </c>
      <c r="B7" s="179">
        <v>228088.2</v>
      </c>
      <c r="C7" s="179">
        <v>245928.3</v>
      </c>
      <c r="D7" s="179">
        <v>854733.5</v>
      </c>
      <c r="E7" s="181">
        <v>93.864796049811687</v>
      </c>
      <c r="F7" s="181">
        <v>106.80012889984185</v>
      </c>
      <c r="G7" s="54"/>
      <c r="H7" s="384"/>
      <c r="I7" s="54"/>
      <c r="J7" s="57"/>
      <c r="K7" s="56"/>
    </row>
    <row r="8" spans="1:11" s="49" customFormat="1" ht="30" customHeight="1">
      <c r="A8" s="141" t="s">
        <v>89</v>
      </c>
      <c r="B8" s="152">
        <v>2280</v>
      </c>
      <c r="C8" s="152">
        <v>2450</v>
      </c>
      <c r="D8" s="152">
        <v>4730</v>
      </c>
      <c r="E8" s="247">
        <v>32.881492417125216</v>
      </c>
      <c r="F8" s="180">
        <v>21.768444499670942</v>
      </c>
      <c r="G8" s="48"/>
      <c r="H8" s="384"/>
      <c r="I8" s="54"/>
      <c r="J8" s="57"/>
      <c r="K8" s="56"/>
    </row>
    <row r="9" spans="1:11" s="49" customFormat="1" ht="30" customHeight="1">
      <c r="A9" s="141" t="s">
        <v>90</v>
      </c>
      <c r="B9" s="152">
        <v>160594.29999999999</v>
      </c>
      <c r="C9" s="152">
        <v>187100.71000000002</v>
      </c>
      <c r="D9" s="152">
        <v>558920.73</v>
      </c>
      <c r="E9" s="180">
        <v>95.352663366624256</v>
      </c>
      <c r="F9" s="261">
        <v>91.925907078838222</v>
      </c>
      <c r="G9" s="48"/>
      <c r="H9" s="384"/>
      <c r="I9" s="54"/>
      <c r="J9" s="57"/>
      <c r="K9" s="56"/>
    </row>
    <row r="10" spans="1:11" ht="24.95" customHeight="1">
      <c r="B10" s="80"/>
      <c r="C10" s="80"/>
      <c r="D10" s="80"/>
    </row>
    <row r="12" spans="1:11">
      <c r="F12" s="5" t="s">
        <v>217</v>
      </c>
    </row>
  </sheetData>
  <mergeCells count="3">
    <mergeCell ref="A1:F1"/>
    <mergeCell ref="A2:F2"/>
    <mergeCell ref="A3:F3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sqref="A1:F1"/>
    </sheetView>
  </sheetViews>
  <sheetFormatPr defaultColWidth="7.875" defaultRowHeight="12.75"/>
  <cols>
    <col min="1" max="1" width="32.625" style="137" customWidth="1"/>
    <col min="2" max="3" width="9.625" style="137" customWidth="1"/>
    <col min="4" max="6" width="11.625" style="137" customWidth="1"/>
    <col min="7" max="16384" width="7.875" style="137"/>
  </cols>
  <sheetData>
    <row r="1" spans="1:9" s="1" customFormat="1" ht="50.1" customHeight="1">
      <c r="A1" s="437" t="s">
        <v>370</v>
      </c>
      <c r="B1" s="437"/>
      <c r="C1" s="437"/>
      <c r="D1" s="437"/>
      <c r="E1" s="437"/>
      <c r="F1" s="437"/>
    </row>
    <row r="2" spans="1:9" s="133" customFormat="1" ht="24.95" customHeight="1">
      <c r="A2" s="41"/>
      <c r="B2" s="41"/>
      <c r="C2" s="41"/>
      <c r="D2" s="42"/>
    </row>
    <row r="3" spans="1:9" s="134" customFormat="1" ht="63.95" customHeight="1">
      <c r="A3" s="98"/>
      <c r="B3" s="106" t="s">
        <v>245</v>
      </c>
      <c r="C3" s="106" t="s">
        <v>246</v>
      </c>
      <c r="D3" s="106" t="s">
        <v>247</v>
      </c>
      <c r="E3" s="106" t="s">
        <v>252</v>
      </c>
      <c r="F3" s="106" t="s">
        <v>249</v>
      </c>
    </row>
    <row r="4" spans="1:9" s="133" customFormat="1" ht="24.95" customHeight="1">
      <c r="A4" s="95" t="s">
        <v>6</v>
      </c>
      <c r="B4" s="138"/>
      <c r="C4" s="138"/>
      <c r="D4" s="177"/>
    </row>
    <row r="5" spans="1:9" s="133" customFormat="1" ht="24.95" customHeight="1">
      <c r="A5" s="96" t="s">
        <v>18</v>
      </c>
      <c r="B5" s="101">
        <v>1206.07</v>
      </c>
      <c r="C5" s="101">
        <v>1464.69</v>
      </c>
      <c r="D5" s="101">
        <v>3563.7</v>
      </c>
      <c r="E5" s="168">
        <v>89.661302378027173</v>
      </c>
      <c r="F5" s="168">
        <v>69.643424571815174</v>
      </c>
      <c r="G5" s="135"/>
      <c r="I5" s="172"/>
    </row>
    <row r="6" spans="1:9" s="133" customFormat="1" ht="24.95" customHeight="1">
      <c r="A6" s="97" t="s">
        <v>8</v>
      </c>
      <c r="B6" s="169">
        <v>1206.03</v>
      </c>
      <c r="C6" s="169">
        <v>1444.69</v>
      </c>
      <c r="D6" s="169">
        <v>3543.62</v>
      </c>
      <c r="E6" s="167">
        <v>91.052158556768859</v>
      </c>
      <c r="F6" s="167">
        <v>71.275090003501774</v>
      </c>
      <c r="G6" s="135"/>
    </row>
    <row r="7" spans="1:9" s="133" customFormat="1" ht="24.95" customHeight="1">
      <c r="A7" s="97" t="s">
        <v>22</v>
      </c>
      <c r="B7" s="169">
        <v>0.04</v>
      </c>
      <c r="C7" s="169">
        <v>20</v>
      </c>
      <c r="D7" s="169">
        <v>20.079999999999998</v>
      </c>
      <c r="E7" s="167">
        <v>42.626654447025729</v>
      </c>
      <c r="F7" s="167">
        <v>13.818256890204038</v>
      </c>
      <c r="G7" s="135"/>
    </row>
    <row r="8" spans="1:9" s="133" customFormat="1" ht="24.95" customHeight="1">
      <c r="A8" s="96" t="s">
        <v>199</v>
      </c>
      <c r="B8" s="101">
        <v>77589.5</v>
      </c>
      <c r="C8" s="101">
        <v>91003.11</v>
      </c>
      <c r="D8" s="101">
        <v>229831.86</v>
      </c>
      <c r="E8" s="168">
        <v>88.899596202526595</v>
      </c>
      <c r="F8" s="168">
        <v>69.995077055800337</v>
      </c>
      <c r="G8" s="136"/>
    </row>
    <row r="9" spans="1:9" s="133" customFormat="1" ht="24.95" customHeight="1">
      <c r="A9" s="97" t="s">
        <v>8</v>
      </c>
      <c r="B9" s="169">
        <v>77589.460000000006</v>
      </c>
      <c r="C9" s="169">
        <v>90983.11</v>
      </c>
      <c r="D9" s="169">
        <v>229811.78000000003</v>
      </c>
      <c r="E9" s="167">
        <v>88.921250287386229</v>
      </c>
      <c r="F9" s="167">
        <v>70.019193995042485</v>
      </c>
      <c r="G9" s="136"/>
    </row>
    <row r="10" spans="1:9" s="133" customFormat="1" ht="24.95" customHeight="1">
      <c r="A10" s="97" t="s">
        <v>22</v>
      </c>
      <c r="B10" s="170">
        <v>0.04</v>
      </c>
      <c r="C10" s="170">
        <v>20</v>
      </c>
      <c r="D10" s="169">
        <v>20.079999999999998</v>
      </c>
      <c r="E10" s="167">
        <v>42.176296921130323</v>
      </c>
      <c r="F10" s="167">
        <v>14.163386798707801</v>
      </c>
      <c r="G10" s="136"/>
    </row>
    <row r="11" spans="1:9" s="133" customFormat="1" ht="24.95" customHeight="1">
      <c r="A11" s="95" t="s">
        <v>9</v>
      </c>
      <c r="B11" s="169"/>
      <c r="C11" s="169"/>
      <c r="D11" s="169"/>
      <c r="E11" s="167"/>
      <c r="F11" s="167"/>
    </row>
    <row r="12" spans="1:9" s="133" customFormat="1" ht="24.95" customHeight="1">
      <c r="A12" s="96" t="s">
        <v>19</v>
      </c>
      <c r="B12" s="101">
        <v>2522.62</v>
      </c>
      <c r="C12" s="101">
        <v>2732.8599999999997</v>
      </c>
      <c r="D12" s="101">
        <v>8042.8499999999995</v>
      </c>
      <c r="E12" s="168">
        <v>109.27139078058875</v>
      </c>
      <c r="F12" s="168">
        <v>103.73717465123316</v>
      </c>
      <c r="G12" s="135"/>
    </row>
    <row r="13" spans="1:9" s="133" customFormat="1" ht="24.95" customHeight="1">
      <c r="A13" s="97" t="s">
        <v>8</v>
      </c>
      <c r="B13" s="169">
        <v>1399.72</v>
      </c>
      <c r="C13" s="169">
        <v>1456.1599999999999</v>
      </c>
      <c r="D13" s="169">
        <v>4282.28</v>
      </c>
      <c r="E13" s="167">
        <v>97.201751575349775</v>
      </c>
      <c r="F13" s="167">
        <v>92.141740104124963</v>
      </c>
    </row>
    <row r="14" spans="1:9" s="133" customFormat="1" ht="24.95" customHeight="1">
      <c r="A14" s="97" t="s">
        <v>22</v>
      </c>
      <c r="B14" s="169">
        <v>1122.8999999999999</v>
      </c>
      <c r="C14" s="169">
        <v>1276.7</v>
      </c>
      <c r="D14" s="169">
        <v>3760.5699999999997</v>
      </c>
      <c r="E14" s="167">
        <v>127.30031987109435</v>
      </c>
      <c r="F14" s="167">
        <v>121.08953761433739</v>
      </c>
    </row>
    <row r="15" spans="1:9" s="133" customFormat="1" ht="24.95" customHeight="1">
      <c r="A15" s="96" t="s">
        <v>200</v>
      </c>
      <c r="B15" s="101">
        <v>168248.63</v>
      </c>
      <c r="C15" s="101">
        <v>187333.72</v>
      </c>
      <c r="D15" s="101">
        <v>562243.49</v>
      </c>
      <c r="E15" s="168">
        <v>105.73206845154485</v>
      </c>
      <c r="F15" s="168">
        <v>100.07169416743714</v>
      </c>
      <c r="G15" s="136"/>
    </row>
    <row r="16" spans="1:9" s="133" customFormat="1" ht="24.95" customHeight="1">
      <c r="A16" s="97" t="s">
        <v>8</v>
      </c>
      <c r="B16" s="169">
        <v>79306.399999999994</v>
      </c>
      <c r="C16" s="169">
        <v>79960.83</v>
      </c>
      <c r="D16" s="169">
        <v>242691.40999999997</v>
      </c>
      <c r="E16" s="167">
        <v>99.330100211055623</v>
      </c>
      <c r="F16" s="167">
        <v>97.790227693847839</v>
      </c>
      <c r="G16" s="136"/>
    </row>
    <row r="17" spans="1:7" s="133" customFormat="1" ht="24.95" customHeight="1">
      <c r="A17" s="97" t="s">
        <v>22</v>
      </c>
      <c r="B17" s="169">
        <v>88942.23000000001</v>
      </c>
      <c r="C17" s="169">
        <v>107372.89</v>
      </c>
      <c r="D17" s="169">
        <v>319552.08</v>
      </c>
      <c r="E17" s="167">
        <v>111.0627625910178</v>
      </c>
      <c r="F17" s="167">
        <v>101.87681699133184</v>
      </c>
      <c r="G17" s="136"/>
    </row>
    <row r="18" spans="1:7" s="133" customFormat="1" ht="24.95" customHeight="1">
      <c r="A18" s="44"/>
      <c r="B18" s="44"/>
      <c r="C18" s="44"/>
      <c r="D18" s="43"/>
    </row>
    <row r="19" spans="1:7" s="133" customFormat="1" ht="18" customHeight="1">
      <c r="A19" s="44"/>
      <c r="B19" s="44"/>
      <c r="C19" s="44"/>
      <c r="D19" s="43"/>
    </row>
    <row r="20" spans="1:7" s="133" customFormat="1" ht="18" customHeight="1">
      <c r="A20" s="44"/>
      <c r="B20" s="44"/>
      <c r="C20" s="44"/>
      <c r="D20" s="43"/>
    </row>
    <row r="21" spans="1:7" s="133" customFormat="1" ht="18" customHeight="1">
      <c r="A21" s="44"/>
      <c r="B21" s="44"/>
      <c r="C21" s="44"/>
      <c r="D21" s="43"/>
    </row>
    <row r="22" spans="1:7" s="133" customFormat="1" ht="18" customHeight="1">
      <c r="A22" s="44"/>
      <c r="B22" s="44"/>
      <c r="C22" s="44"/>
      <c r="D22" s="43"/>
    </row>
    <row r="23" spans="1:7" s="133" customFormat="1" ht="15">
      <c r="A23" s="44"/>
      <c r="B23" s="44"/>
      <c r="C23" s="44"/>
      <c r="D23" s="43"/>
    </row>
    <row r="24" spans="1:7" s="133" customFormat="1" ht="15">
      <c r="A24" s="44"/>
      <c r="B24" s="44"/>
      <c r="C24" s="44"/>
      <c r="D24" s="43"/>
    </row>
    <row r="25" spans="1:7" s="133" customFormat="1" ht="15">
      <c r="A25" s="44"/>
      <c r="B25" s="44"/>
      <c r="C25" s="44"/>
      <c r="D25" s="43"/>
    </row>
    <row r="26" spans="1:7" s="133" customFormat="1" ht="15">
      <c r="A26" s="44"/>
      <c r="B26" s="44"/>
      <c r="C26" s="44"/>
      <c r="D26" s="43"/>
    </row>
    <row r="27" spans="1:7" s="133" customFormat="1" ht="15">
      <c r="A27" s="44"/>
      <c r="B27" s="44"/>
      <c r="C27" s="44"/>
      <c r="D27" s="43"/>
    </row>
    <row r="28" spans="1:7" s="133" customFormat="1" ht="15">
      <c r="A28" s="44"/>
      <c r="B28" s="44"/>
      <c r="C28" s="44"/>
      <c r="D28" s="43"/>
    </row>
    <row r="29" spans="1:7" s="133" customFormat="1" ht="15">
      <c r="A29" s="44"/>
      <c r="B29" s="44"/>
      <c r="C29" s="44"/>
      <c r="D29" s="43"/>
    </row>
    <row r="30" spans="1:7" s="133" customFormat="1" ht="15">
      <c r="A30" s="44"/>
      <c r="B30" s="44"/>
      <c r="C30" s="44"/>
      <c r="D30" s="43"/>
    </row>
    <row r="31" spans="1:7" s="133" customFormat="1" ht="15">
      <c r="A31" s="44"/>
      <c r="B31" s="44"/>
      <c r="C31" s="44"/>
      <c r="D31" s="43"/>
    </row>
    <row r="32" spans="1:7" s="133" customFormat="1" ht="15">
      <c r="A32" s="44"/>
      <c r="B32" s="44"/>
      <c r="C32" s="44"/>
      <c r="D32" s="43"/>
    </row>
    <row r="33" spans="1:4" s="133" customFormat="1" ht="15">
      <c r="A33" s="44"/>
      <c r="B33" s="44"/>
      <c r="C33" s="44"/>
      <c r="D33" s="43"/>
    </row>
    <row r="34" spans="1:4" s="133" customFormat="1" ht="15">
      <c r="A34" s="44"/>
      <c r="B34" s="44"/>
      <c r="C34" s="44"/>
      <c r="D34" s="43"/>
    </row>
    <row r="35" spans="1:4" s="133" customFormat="1" ht="15">
      <c r="A35" s="44"/>
      <c r="B35" s="44"/>
      <c r="C35" s="44"/>
      <c r="D35" s="43"/>
    </row>
    <row r="36" spans="1:4" s="133" customFormat="1" ht="15">
      <c r="A36" s="44"/>
      <c r="B36" s="44"/>
      <c r="C36" s="44"/>
      <c r="D36" s="43"/>
    </row>
    <row r="37" spans="1:4" s="133" customFormat="1" ht="15">
      <c r="A37" s="44"/>
      <c r="B37" s="44"/>
      <c r="C37" s="44"/>
      <c r="D37" s="43"/>
    </row>
    <row r="38" spans="1:4" s="133" customFormat="1" ht="15">
      <c r="A38" s="44"/>
      <c r="B38" s="44"/>
      <c r="C38" s="44"/>
      <c r="D38" s="43"/>
    </row>
    <row r="39" spans="1:4" s="133" customFormat="1" ht="15">
      <c r="A39" s="44"/>
      <c r="B39" s="44"/>
      <c r="C39" s="44"/>
      <c r="D39" s="43"/>
    </row>
    <row r="40" spans="1:4" s="133" customFormat="1" ht="15">
      <c r="A40" s="44"/>
      <c r="B40" s="44"/>
      <c r="C40" s="44"/>
      <c r="D40" s="43"/>
    </row>
    <row r="41" spans="1:4" s="133" customFormat="1" ht="15">
      <c r="A41" s="44"/>
      <c r="B41" s="44"/>
      <c r="C41" s="44"/>
      <c r="D41" s="43"/>
    </row>
    <row r="42" spans="1:4" s="133" customFormat="1" ht="15">
      <c r="A42" s="44"/>
      <c r="B42" s="44"/>
      <c r="C42" s="44"/>
      <c r="D42" s="43"/>
    </row>
    <row r="43" spans="1:4" s="133" customFormat="1" ht="15">
      <c r="A43" s="44"/>
      <c r="B43" s="44"/>
      <c r="C43" s="44"/>
      <c r="D43" s="43"/>
    </row>
    <row r="44" spans="1:4" s="133" customFormat="1" ht="15">
      <c r="A44" s="44"/>
      <c r="B44" s="44"/>
      <c r="C44" s="44"/>
      <c r="D44" s="43"/>
    </row>
    <row r="45" spans="1:4" s="133" customFormat="1" ht="15">
      <c r="A45" s="44"/>
      <c r="B45" s="44"/>
      <c r="C45" s="44"/>
      <c r="D45" s="43"/>
    </row>
    <row r="46" spans="1:4" s="133" customFormat="1" ht="15">
      <c r="A46" s="44"/>
      <c r="B46" s="44"/>
      <c r="C46" s="44"/>
      <c r="D46" s="43"/>
    </row>
    <row r="47" spans="1:4" s="133" customFormat="1" ht="15">
      <c r="A47" s="44"/>
      <c r="B47" s="44"/>
      <c r="C47" s="44"/>
      <c r="D47" s="43"/>
    </row>
    <row r="48" spans="1:4" s="133" customFormat="1" ht="15">
      <c r="A48" s="44"/>
      <c r="B48" s="44"/>
      <c r="C48" s="44"/>
      <c r="D48" s="43"/>
    </row>
    <row r="49" spans="1:4" s="133" customFormat="1" ht="15">
      <c r="A49" s="44"/>
      <c r="B49" s="44"/>
      <c r="C49" s="44"/>
      <c r="D49" s="43"/>
    </row>
    <row r="50" spans="1:4" s="133" customFormat="1" ht="15">
      <c r="A50" s="44"/>
      <c r="B50" s="44"/>
      <c r="C50" s="44"/>
      <c r="D50" s="43"/>
    </row>
    <row r="51" spans="1:4" s="133" customFormat="1" ht="15">
      <c r="A51" s="44"/>
      <c r="B51" s="44"/>
      <c r="C51" s="44"/>
      <c r="D51" s="43"/>
    </row>
    <row r="52" spans="1:4" s="133" customFormat="1" ht="15">
      <c r="A52" s="44"/>
      <c r="B52" s="44"/>
      <c r="C52" s="44"/>
      <c r="D52" s="43"/>
    </row>
    <row r="53" spans="1:4" s="133" customFormat="1" ht="15">
      <c r="A53" s="44"/>
      <c r="B53" s="44"/>
      <c r="C53" s="44"/>
      <c r="D53" s="43"/>
    </row>
    <row r="54" spans="1:4" s="133" customFormat="1" ht="15">
      <c r="A54" s="44"/>
      <c r="B54" s="44"/>
      <c r="C54" s="44"/>
      <c r="D54" s="43"/>
    </row>
    <row r="55" spans="1:4" s="133" customFormat="1" ht="15">
      <c r="A55" s="44"/>
      <c r="B55" s="44"/>
      <c r="C55" s="44"/>
      <c r="D55" s="43"/>
    </row>
    <row r="56" spans="1:4" s="133" customFormat="1" ht="15">
      <c r="A56" s="44"/>
      <c r="B56" s="44"/>
      <c r="C56" s="44"/>
      <c r="D56" s="43"/>
    </row>
    <row r="57" spans="1:4" s="133" customFormat="1" ht="15">
      <c r="A57" s="44"/>
      <c r="B57" s="44"/>
      <c r="C57" s="44"/>
      <c r="D57" s="43"/>
    </row>
    <row r="58" spans="1:4" s="133" customFormat="1" ht="15">
      <c r="A58" s="44"/>
      <c r="B58" s="44"/>
      <c r="C58" s="44"/>
      <c r="D58" s="43"/>
    </row>
    <row r="59" spans="1:4" s="133" customFormat="1" ht="15">
      <c r="A59" s="44"/>
      <c r="B59" s="44"/>
      <c r="C59" s="44"/>
      <c r="D59" s="43"/>
    </row>
    <row r="60" spans="1:4" s="133" customFormat="1" ht="15">
      <c r="A60" s="44"/>
      <c r="B60" s="44"/>
      <c r="C60" s="44"/>
      <c r="D60" s="43"/>
    </row>
    <row r="61" spans="1:4" s="133" customFormat="1" ht="15">
      <c r="A61" s="44"/>
      <c r="B61" s="44"/>
      <c r="C61" s="44"/>
      <c r="D61" s="43"/>
    </row>
    <row r="62" spans="1:4" s="133" customFormat="1" ht="15">
      <c r="A62" s="44"/>
      <c r="B62" s="44"/>
      <c r="C62" s="44"/>
      <c r="D62" s="43"/>
    </row>
    <row r="63" spans="1:4" s="133" customFormat="1" ht="15">
      <c r="A63" s="44"/>
      <c r="B63" s="44"/>
      <c r="C63" s="44"/>
      <c r="D63" s="43"/>
    </row>
    <row r="64" spans="1:4" s="133" customFormat="1" ht="15">
      <c r="A64" s="44"/>
      <c r="B64" s="44"/>
      <c r="C64" s="44"/>
      <c r="D64" s="43"/>
    </row>
    <row r="65" spans="1:4" s="133" customFormat="1" ht="15">
      <c r="A65" s="44"/>
      <c r="B65" s="44"/>
      <c r="C65" s="44"/>
      <c r="D65" s="43"/>
    </row>
    <row r="66" spans="1:4" s="133" customFormat="1" ht="15">
      <c r="A66" s="44"/>
      <c r="B66" s="44"/>
      <c r="C66" s="44"/>
      <c r="D66" s="43"/>
    </row>
    <row r="67" spans="1:4" s="133" customFormat="1" ht="15">
      <c r="A67" s="44"/>
      <c r="B67" s="44"/>
      <c r="C67" s="44"/>
      <c r="D67" s="43"/>
    </row>
    <row r="68" spans="1:4" s="133" customFormat="1" ht="15">
      <c r="A68" s="44"/>
      <c r="B68" s="44"/>
      <c r="C68" s="44"/>
      <c r="D68" s="43"/>
    </row>
    <row r="69" spans="1:4" s="133" customFormat="1" ht="15">
      <c r="A69" s="44"/>
      <c r="B69" s="44"/>
      <c r="C69" s="44"/>
      <c r="D69" s="43"/>
    </row>
    <row r="70" spans="1:4" s="133" customFormat="1" ht="15">
      <c r="A70" s="44"/>
      <c r="B70" s="44"/>
      <c r="C70" s="44"/>
      <c r="D70" s="43"/>
    </row>
    <row r="71" spans="1:4" s="133" customFormat="1" ht="15">
      <c r="A71" s="44"/>
      <c r="B71" s="44"/>
      <c r="C71" s="44"/>
      <c r="D71" s="43"/>
    </row>
    <row r="72" spans="1:4" s="133" customFormat="1" ht="15">
      <c r="A72" s="44"/>
      <c r="B72" s="44"/>
      <c r="C72" s="44"/>
      <c r="D72" s="43"/>
    </row>
    <row r="73" spans="1:4" s="133" customFormat="1" ht="15">
      <c r="A73" s="44"/>
      <c r="B73" s="44"/>
      <c r="C73" s="44"/>
      <c r="D73" s="43"/>
    </row>
    <row r="74" spans="1:4" s="133" customFormat="1" ht="15">
      <c r="A74" s="44"/>
      <c r="B74" s="44"/>
      <c r="C74" s="44"/>
      <c r="D74" s="43"/>
    </row>
    <row r="75" spans="1:4" s="133" customFormat="1" ht="15">
      <c r="A75" s="44"/>
      <c r="B75" s="44"/>
      <c r="C75" s="44"/>
      <c r="D75" s="43"/>
    </row>
    <row r="76" spans="1:4" s="133" customFormat="1" ht="15">
      <c r="A76" s="44"/>
      <c r="B76" s="44"/>
      <c r="C76" s="44"/>
      <c r="D76" s="43"/>
    </row>
    <row r="77" spans="1:4" s="133" customFormat="1" ht="15">
      <c r="A77" s="44"/>
      <c r="B77" s="44"/>
      <c r="C77" s="44"/>
      <c r="D77" s="43"/>
    </row>
    <row r="78" spans="1:4" s="133" customFormat="1" ht="15">
      <c r="A78" s="44"/>
      <c r="B78" s="44"/>
      <c r="C78" s="44"/>
      <c r="D78" s="43"/>
    </row>
    <row r="79" spans="1:4" s="133" customFormat="1" ht="15">
      <c r="A79" s="44"/>
      <c r="B79" s="44"/>
      <c r="C79" s="44"/>
      <c r="D79" s="43"/>
    </row>
    <row r="80" spans="1:4" s="133" customFormat="1" ht="15">
      <c r="A80" s="44"/>
      <c r="B80" s="44"/>
      <c r="C80" s="44"/>
      <c r="D80" s="43"/>
    </row>
    <row r="81" spans="1:4" s="133" customFormat="1" ht="15">
      <c r="A81" s="44"/>
      <c r="B81" s="44"/>
      <c r="C81" s="44"/>
      <c r="D81" s="43"/>
    </row>
    <row r="82" spans="1:4" s="133" customFormat="1" ht="15">
      <c r="A82" s="44"/>
      <c r="B82" s="44"/>
      <c r="C82" s="44"/>
      <c r="D82" s="43"/>
    </row>
    <row r="83" spans="1:4" s="133" customFormat="1" ht="15">
      <c r="A83" s="44"/>
      <c r="B83" s="44"/>
      <c r="C83" s="44"/>
      <c r="D83" s="43"/>
    </row>
    <row r="84" spans="1:4" s="133" customFormat="1" ht="15">
      <c r="A84" s="44"/>
      <c r="B84" s="44"/>
      <c r="C84" s="44"/>
      <c r="D84" s="43"/>
    </row>
    <row r="85" spans="1:4" s="133" customFormat="1" ht="15">
      <c r="A85" s="44"/>
      <c r="B85" s="44"/>
      <c r="C85" s="44"/>
      <c r="D85" s="43"/>
    </row>
    <row r="86" spans="1:4">
      <c r="A86" s="12"/>
      <c r="B86" s="12"/>
      <c r="C86" s="12"/>
      <c r="D86" s="11"/>
    </row>
    <row r="87" spans="1:4">
      <c r="A87" s="12"/>
      <c r="B87" s="12"/>
      <c r="C87" s="12"/>
      <c r="D87" s="11"/>
    </row>
    <row r="88" spans="1:4">
      <c r="A88" s="12"/>
      <c r="B88" s="12"/>
      <c r="C88" s="12"/>
      <c r="D88" s="11"/>
    </row>
    <row r="89" spans="1:4">
      <c r="A89" s="12"/>
      <c r="B89" s="12"/>
      <c r="C89" s="12"/>
      <c r="D89" s="11"/>
    </row>
    <row r="90" spans="1:4">
      <c r="A90" s="12"/>
      <c r="B90" s="12"/>
      <c r="C90" s="12"/>
      <c r="D90" s="11"/>
    </row>
    <row r="91" spans="1:4">
      <c r="A91" s="12"/>
      <c r="B91" s="12"/>
      <c r="C91" s="12"/>
      <c r="D91" s="11"/>
    </row>
    <row r="92" spans="1:4">
      <c r="A92" s="12"/>
      <c r="B92" s="12"/>
      <c r="C92" s="12"/>
      <c r="D92" s="11"/>
    </row>
    <row r="93" spans="1:4">
      <c r="A93" s="12"/>
      <c r="B93" s="12"/>
      <c r="C93" s="12"/>
      <c r="D93" s="11"/>
    </row>
    <row r="94" spans="1:4">
      <c r="A94" s="12"/>
      <c r="B94" s="12"/>
      <c r="C94" s="12"/>
      <c r="D94" s="11"/>
    </row>
    <row r="95" spans="1:4">
      <c r="A95" s="12"/>
      <c r="B95" s="12"/>
      <c r="C95" s="12"/>
      <c r="D95" s="11"/>
    </row>
    <row r="96" spans="1:4">
      <c r="A96" s="12"/>
      <c r="B96" s="12"/>
      <c r="C96" s="12"/>
      <c r="D96" s="11"/>
    </row>
    <row r="97" spans="1:4">
      <c r="A97" s="12"/>
      <c r="B97" s="12"/>
      <c r="C97" s="12"/>
      <c r="D97" s="11"/>
    </row>
    <row r="98" spans="1:4">
      <c r="A98" s="12"/>
      <c r="B98" s="12"/>
      <c r="C98" s="12"/>
      <c r="D98" s="11"/>
    </row>
    <row r="99" spans="1:4">
      <c r="A99" s="12"/>
      <c r="B99" s="12"/>
      <c r="C99" s="12"/>
      <c r="D99" s="11"/>
    </row>
    <row r="100" spans="1:4">
      <c r="A100" s="12"/>
      <c r="B100" s="12"/>
      <c r="C100" s="12"/>
      <c r="D100" s="11"/>
    </row>
    <row r="101" spans="1:4">
      <c r="A101" s="12"/>
      <c r="B101" s="12"/>
      <c r="C101" s="12"/>
      <c r="D101" s="11"/>
    </row>
    <row r="102" spans="1:4">
      <c r="A102" s="12"/>
      <c r="B102" s="12"/>
      <c r="C102" s="12"/>
      <c r="D102" s="11"/>
    </row>
    <row r="103" spans="1:4">
      <c r="A103" s="12"/>
      <c r="B103" s="12"/>
      <c r="C103" s="12"/>
      <c r="D103" s="11"/>
    </row>
    <row r="104" spans="1:4">
      <c r="A104" s="12"/>
      <c r="B104" s="12"/>
      <c r="C104" s="12"/>
      <c r="D104" s="11"/>
    </row>
    <row r="105" spans="1:4">
      <c r="A105" s="12"/>
      <c r="B105" s="12"/>
      <c r="C105" s="12"/>
      <c r="D105" s="11"/>
    </row>
    <row r="106" spans="1:4">
      <c r="A106" s="12"/>
      <c r="B106" s="12"/>
      <c r="C106" s="12"/>
      <c r="D106" s="11"/>
    </row>
    <row r="107" spans="1:4">
      <c r="A107" s="12"/>
      <c r="B107" s="12"/>
      <c r="C107" s="12"/>
      <c r="D107" s="11"/>
    </row>
    <row r="108" spans="1:4">
      <c r="A108" s="12"/>
      <c r="B108" s="12"/>
      <c r="C108" s="12"/>
      <c r="D108" s="11"/>
    </row>
    <row r="109" spans="1:4">
      <c r="A109" s="12"/>
      <c r="B109" s="12"/>
      <c r="C109" s="12"/>
      <c r="D109" s="11"/>
    </row>
    <row r="110" spans="1:4">
      <c r="A110" s="12"/>
      <c r="B110" s="12"/>
      <c r="C110" s="12"/>
      <c r="D110" s="11"/>
    </row>
    <row r="111" spans="1:4">
      <c r="A111" s="12"/>
      <c r="B111" s="12"/>
      <c r="C111" s="12"/>
      <c r="D111" s="11"/>
    </row>
    <row r="112" spans="1:4">
      <c r="A112" s="12"/>
      <c r="B112" s="12"/>
      <c r="C112" s="12"/>
      <c r="D112" s="11"/>
    </row>
    <row r="113" spans="1:4">
      <c r="A113" s="12"/>
      <c r="B113" s="12"/>
      <c r="C113" s="12"/>
      <c r="D113" s="11"/>
    </row>
    <row r="114" spans="1:4">
      <c r="A114" s="13"/>
      <c r="B114" s="13"/>
      <c r="C114" s="12"/>
      <c r="D114" s="13"/>
    </row>
    <row r="115" spans="1:4">
      <c r="A115" s="13"/>
      <c r="B115" s="13"/>
      <c r="C115" s="12"/>
      <c r="D115" s="13"/>
    </row>
    <row r="116" spans="1:4">
      <c r="C116" s="12"/>
    </row>
    <row r="117" spans="1:4">
      <c r="C117" s="12"/>
    </row>
    <row r="118" spans="1:4">
      <c r="C118" s="12"/>
    </row>
    <row r="119" spans="1:4">
      <c r="C119" s="12"/>
    </row>
    <row r="120" spans="1:4">
      <c r="C120" s="12"/>
    </row>
    <row r="121" spans="1:4">
      <c r="C121" s="12"/>
    </row>
    <row r="122" spans="1:4">
      <c r="C122" s="12"/>
    </row>
    <row r="123" spans="1:4">
      <c r="C123" s="12"/>
    </row>
    <row r="124" spans="1:4">
      <c r="C124" s="12"/>
    </row>
    <row r="125" spans="1:4">
      <c r="C125" s="12"/>
    </row>
    <row r="126" spans="1:4">
      <c r="C126" s="12"/>
    </row>
    <row r="127" spans="1:4">
      <c r="C127" s="12"/>
    </row>
    <row r="128" spans="1:4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</sheetData>
  <mergeCells count="1">
    <mergeCell ref="A1:F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F1"/>
    </sheetView>
  </sheetViews>
  <sheetFormatPr defaultColWidth="8.25" defaultRowHeight="12.75"/>
  <cols>
    <col min="1" max="1" width="30.625" style="15" customWidth="1"/>
    <col min="2" max="4" width="9.625" style="15" customWidth="1"/>
    <col min="5" max="6" width="11.625" style="15" customWidth="1"/>
    <col min="7" max="8" width="8.25" style="15"/>
    <col min="9" max="19" width="8.375" style="15" customWidth="1"/>
    <col min="20" max="16384" width="8.25" style="15"/>
  </cols>
  <sheetData>
    <row r="1" spans="1:18" s="1" customFormat="1" ht="50.1" customHeight="1">
      <c r="A1" s="435" t="s">
        <v>371</v>
      </c>
      <c r="B1" s="435"/>
      <c r="C1" s="435"/>
      <c r="D1" s="435"/>
      <c r="E1" s="435"/>
      <c r="F1" s="435"/>
    </row>
    <row r="2" spans="1:18" ht="24.95" customHeight="1">
      <c r="A2" s="457" t="s">
        <v>114</v>
      </c>
      <c r="B2" s="457"/>
      <c r="C2" s="457"/>
      <c r="D2" s="457"/>
      <c r="E2" s="457"/>
      <c r="F2" s="457"/>
    </row>
    <row r="3" spans="1:18" s="45" customFormat="1" ht="63.95" customHeight="1">
      <c r="A3" s="174"/>
      <c r="B3" s="106" t="s">
        <v>245</v>
      </c>
      <c r="C3" s="106" t="s">
        <v>246</v>
      </c>
      <c r="D3" s="106" t="s">
        <v>247</v>
      </c>
      <c r="E3" s="106" t="s">
        <v>252</v>
      </c>
      <c r="F3" s="106" t="s">
        <v>249</v>
      </c>
    </row>
    <row r="4" spans="1:18" s="14" customFormat="1" ht="24.95" customHeight="1">
      <c r="A4" s="91" t="s">
        <v>1</v>
      </c>
      <c r="B4" s="101">
        <v>331895.30999999994</v>
      </c>
      <c r="C4" s="101">
        <v>356565.68000000005</v>
      </c>
      <c r="D4" s="183">
        <v>1049176.95</v>
      </c>
      <c r="E4" s="165">
        <v>100.34247487045825</v>
      </c>
      <c r="F4" s="165">
        <v>98.42645087922493</v>
      </c>
      <c r="G4" s="55"/>
      <c r="H4" s="162"/>
      <c r="I4" s="163"/>
      <c r="J4" s="163"/>
      <c r="K4" s="163"/>
      <c r="L4" s="164"/>
      <c r="M4" s="164"/>
      <c r="O4" s="164"/>
      <c r="P4" s="163"/>
    </row>
    <row r="5" spans="1:18" s="14" customFormat="1" ht="24.95" customHeight="1">
      <c r="A5" s="199" t="s">
        <v>143</v>
      </c>
      <c r="B5" s="101"/>
      <c r="C5" s="101"/>
      <c r="D5" s="183"/>
      <c r="E5" s="165"/>
      <c r="F5" s="165"/>
      <c r="G5" s="55"/>
      <c r="H5" s="162"/>
      <c r="I5" s="164"/>
      <c r="J5" s="162"/>
      <c r="K5" s="163"/>
      <c r="L5" s="164"/>
      <c r="M5" s="164"/>
      <c r="O5" s="164"/>
      <c r="P5" s="163"/>
    </row>
    <row r="6" spans="1:18" s="52" customFormat="1" ht="24.95" customHeight="1">
      <c r="A6" s="92" t="s">
        <v>91</v>
      </c>
      <c r="B6" s="81">
        <v>53995.22</v>
      </c>
      <c r="C6" s="81">
        <v>64663.4</v>
      </c>
      <c r="D6" s="81">
        <v>159068.22</v>
      </c>
      <c r="E6" s="165">
        <v>92.334866931119478</v>
      </c>
      <c r="F6" s="165">
        <v>75.324273988897517</v>
      </c>
      <c r="H6" s="162"/>
      <c r="I6" s="164"/>
      <c r="J6" s="162"/>
      <c r="K6" s="163"/>
      <c r="L6" s="162"/>
      <c r="M6" s="164"/>
      <c r="O6" s="164"/>
      <c r="P6" s="163"/>
    </row>
    <row r="7" spans="1:18" s="14" customFormat="1" ht="24.95" customHeight="1">
      <c r="A7" s="93" t="s">
        <v>8</v>
      </c>
      <c r="B7" s="82">
        <v>53995</v>
      </c>
      <c r="C7" s="82">
        <v>64553.4</v>
      </c>
      <c r="D7" s="82">
        <v>158957.75</v>
      </c>
      <c r="E7" s="166">
        <v>92.63813189367913</v>
      </c>
      <c r="F7" s="166">
        <v>75.651693644377744</v>
      </c>
      <c r="H7" s="164"/>
      <c r="I7" s="164"/>
      <c r="J7" s="164"/>
      <c r="K7" s="163"/>
      <c r="L7" s="164"/>
      <c r="M7" s="164"/>
      <c r="O7" s="164"/>
      <c r="P7" s="163"/>
      <c r="R7" s="55"/>
    </row>
    <row r="8" spans="1:18" s="14" customFormat="1" ht="24.95" customHeight="1">
      <c r="A8" s="93" t="s">
        <v>22</v>
      </c>
      <c r="B8" s="293">
        <v>0.22</v>
      </c>
      <c r="C8" s="82">
        <v>110</v>
      </c>
      <c r="D8" s="82">
        <v>110.47</v>
      </c>
      <c r="E8" s="166">
        <v>31.609195402298852</v>
      </c>
      <c r="F8" s="166">
        <v>10.421698113207547</v>
      </c>
      <c r="H8" s="164"/>
      <c r="I8" s="164"/>
      <c r="J8" s="164"/>
      <c r="K8" s="163"/>
      <c r="L8" s="164"/>
      <c r="M8" s="164"/>
      <c r="O8" s="164"/>
      <c r="P8" s="163"/>
    </row>
    <row r="9" spans="1:18" s="52" customFormat="1" ht="24.95" customHeight="1">
      <c r="A9" s="92" t="s">
        <v>92</v>
      </c>
      <c r="B9" s="81">
        <v>270132.08999999997</v>
      </c>
      <c r="C9" s="81">
        <v>283997.28000000003</v>
      </c>
      <c r="D9" s="81">
        <v>867064.73</v>
      </c>
      <c r="E9" s="165">
        <v>102.24972430113985</v>
      </c>
      <c r="F9" s="165">
        <v>104.40955087014709</v>
      </c>
      <c r="H9" s="164"/>
      <c r="I9" s="164"/>
      <c r="J9" s="162"/>
      <c r="K9" s="163"/>
      <c r="L9" s="162"/>
      <c r="M9" s="164"/>
      <c r="O9" s="164"/>
      <c r="P9" s="163"/>
    </row>
    <row r="10" spans="1:18" s="14" customFormat="1" ht="24.95" customHeight="1">
      <c r="A10" s="93" t="s">
        <v>8</v>
      </c>
      <c r="B10" s="82">
        <v>206929.24</v>
      </c>
      <c r="C10" s="82">
        <v>207793.72</v>
      </c>
      <c r="D10" s="82">
        <v>637466.24</v>
      </c>
      <c r="E10" s="166">
        <v>98.660315751039946</v>
      </c>
      <c r="F10" s="166">
        <v>100.04991617334868</v>
      </c>
      <c r="H10" s="164"/>
      <c r="I10" s="164"/>
      <c r="J10" s="164"/>
      <c r="K10" s="163"/>
      <c r="L10" s="164"/>
      <c r="M10" s="164"/>
      <c r="O10" s="164"/>
      <c r="P10" s="163"/>
    </row>
    <row r="11" spans="1:18" s="14" customFormat="1" ht="24.95" customHeight="1">
      <c r="A11" s="93" t="s">
        <v>22</v>
      </c>
      <c r="B11" s="82">
        <v>63202.85</v>
      </c>
      <c r="C11" s="82">
        <v>76203.56</v>
      </c>
      <c r="D11" s="82">
        <v>229598.49</v>
      </c>
      <c r="E11" s="166">
        <v>113.51065192586701</v>
      </c>
      <c r="F11" s="166">
        <v>118.77979343768367</v>
      </c>
      <c r="H11" s="164"/>
      <c r="I11" s="164"/>
      <c r="J11" s="164"/>
      <c r="K11" s="163"/>
      <c r="L11" s="164"/>
      <c r="M11" s="164"/>
      <c r="O11" s="164"/>
      <c r="P11" s="163"/>
    </row>
    <row r="12" spans="1:18" s="52" customFormat="1" ht="24.95" customHeight="1">
      <c r="A12" s="92" t="s">
        <v>93</v>
      </c>
      <c r="B12" s="81">
        <v>7598</v>
      </c>
      <c r="C12" s="81">
        <v>7695</v>
      </c>
      <c r="D12" s="81">
        <v>22459</v>
      </c>
      <c r="E12" s="165">
        <v>103.72577036098454</v>
      </c>
      <c r="F12" s="165">
        <v>94.379425545773543</v>
      </c>
      <c r="H12" s="164"/>
      <c r="I12" s="164"/>
      <c r="J12" s="162"/>
      <c r="K12" s="163"/>
      <c r="L12" s="162"/>
      <c r="M12" s="164"/>
      <c r="O12" s="164"/>
      <c r="P12" s="163"/>
    </row>
    <row r="13" spans="1:18" s="14" customFormat="1" ht="24.95" customHeight="1">
      <c r="B13" s="94"/>
      <c r="C13" s="94"/>
    </row>
    <row r="14" spans="1:18" s="14" customFormat="1" ht="20.100000000000001" customHeight="1"/>
    <row r="15" spans="1:18" s="14" customFormat="1" ht="20.100000000000001" customHeight="1"/>
    <row r="16" spans="1:18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</sheetData>
  <mergeCells count="2">
    <mergeCell ref="A1:F1"/>
    <mergeCell ref="A2:F2"/>
  </mergeCells>
  <pageMargins left="0.74803149606299213" right="0.23622047244094491" top="0.51181102362204722" bottom="0.51181102362204722" header="0.43307086614173229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D1"/>
    </sheetView>
  </sheetViews>
  <sheetFormatPr defaultRowHeight="15.75"/>
  <cols>
    <col min="1" max="1" width="41" style="233" customWidth="1"/>
    <col min="2" max="3" width="15.375" style="210" customWidth="1"/>
    <col min="4" max="4" width="17.625" style="210" customWidth="1"/>
    <col min="5" max="5" width="11.625" style="336" customWidth="1"/>
    <col min="6" max="6" width="8.375" style="336" bestFit="1" customWidth="1"/>
    <col min="7" max="7" width="9" style="336"/>
    <col min="8" max="16384" width="9" style="210"/>
  </cols>
  <sheetData>
    <row r="1" spans="1:5" ht="35.25" customHeight="1">
      <c r="A1" s="430" t="s">
        <v>372</v>
      </c>
      <c r="B1" s="430"/>
      <c r="C1" s="430"/>
      <c r="D1" s="430"/>
    </row>
    <row r="2" spans="1:5">
      <c r="A2" s="340"/>
      <c r="B2" s="337"/>
      <c r="C2" s="337"/>
      <c r="D2" s="335" t="s">
        <v>308</v>
      </c>
    </row>
    <row r="3" spans="1:5" ht="49.5" customHeight="1">
      <c r="A3" s="375"/>
      <c r="B3" s="377" t="s">
        <v>309</v>
      </c>
      <c r="C3" s="377" t="s">
        <v>288</v>
      </c>
      <c r="D3" s="377" t="s">
        <v>341</v>
      </c>
      <c r="E3" s="338"/>
    </row>
    <row r="4" spans="1:5" ht="26.25" customHeight="1">
      <c r="A4" s="216" t="s">
        <v>294</v>
      </c>
      <c r="B4" s="229">
        <v>2918002367</v>
      </c>
      <c r="C4" s="229">
        <v>2345315978</v>
      </c>
      <c r="D4" s="378">
        <v>124.41830415909953</v>
      </c>
      <c r="E4" s="219"/>
    </row>
    <row r="5" spans="1:5" ht="26.25" customHeight="1">
      <c r="A5" s="216" t="s">
        <v>21</v>
      </c>
      <c r="B5" s="376">
        <v>0</v>
      </c>
      <c r="C5" s="376">
        <v>0</v>
      </c>
      <c r="D5" s="379" t="s">
        <v>141</v>
      </c>
      <c r="E5" s="219"/>
    </row>
    <row r="6" spans="1:5" ht="26.25" customHeight="1">
      <c r="A6" s="217" t="s">
        <v>295</v>
      </c>
      <c r="B6" s="376">
        <v>0</v>
      </c>
      <c r="C6" s="376">
        <v>0</v>
      </c>
      <c r="D6" s="379" t="s">
        <v>141</v>
      </c>
      <c r="E6" s="219"/>
    </row>
    <row r="7" spans="1:5" ht="26.25" customHeight="1">
      <c r="A7" s="217" t="s">
        <v>296</v>
      </c>
      <c r="B7" s="376">
        <v>100819536</v>
      </c>
      <c r="C7" s="376">
        <v>84094248</v>
      </c>
      <c r="D7" s="380">
        <v>119.88874197436191</v>
      </c>
      <c r="E7" s="219"/>
    </row>
    <row r="8" spans="1:5" ht="26.25" customHeight="1">
      <c r="A8" s="217" t="s">
        <v>297</v>
      </c>
      <c r="B8" s="376">
        <v>0</v>
      </c>
      <c r="C8" s="376">
        <v>0</v>
      </c>
      <c r="D8" s="379" t="s">
        <v>141</v>
      </c>
      <c r="E8" s="219"/>
    </row>
    <row r="9" spans="1:5" ht="26.25" customHeight="1">
      <c r="A9" s="217" t="s">
        <v>298</v>
      </c>
      <c r="B9" s="376">
        <v>33930193</v>
      </c>
      <c r="C9" s="376">
        <v>36511671</v>
      </c>
      <c r="D9" s="380">
        <v>92.929718281039499</v>
      </c>
      <c r="E9" s="219"/>
    </row>
    <row r="10" spans="1:5" ht="26.25" customHeight="1">
      <c r="A10" s="217" t="s">
        <v>299</v>
      </c>
      <c r="B10" s="376">
        <v>1443071672</v>
      </c>
      <c r="C10" s="376">
        <v>1077385249.0000007</v>
      </c>
      <c r="D10" s="380">
        <v>133.942029867164</v>
      </c>
      <c r="E10" s="219"/>
    </row>
    <row r="11" spans="1:5" ht="26.25" customHeight="1">
      <c r="A11" s="217" t="s">
        <v>300</v>
      </c>
      <c r="B11" s="376">
        <v>0</v>
      </c>
      <c r="C11" s="376">
        <v>0</v>
      </c>
      <c r="D11" s="379" t="s">
        <v>141</v>
      </c>
      <c r="E11" s="219"/>
    </row>
    <row r="12" spans="1:5" ht="26.25" customHeight="1">
      <c r="A12" s="217" t="s">
        <v>301</v>
      </c>
      <c r="B12" s="376">
        <v>15252</v>
      </c>
      <c r="C12" s="376">
        <v>21135</v>
      </c>
      <c r="D12" s="380">
        <v>72.164655784244147</v>
      </c>
      <c r="E12" s="219"/>
    </row>
    <row r="13" spans="1:5" ht="26.25" customHeight="1">
      <c r="A13" s="217" t="s">
        <v>302</v>
      </c>
      <c r="B13" s="376">
        <v>462770871</v>
      </c>
      <c r="C13" s="376">
        <v>371749784</v>
      </c>
      <c r="D13" s="380">
        <v>124.48450299570315</v>
      </c>
      <c r="E13" s="219"/>
    </row>
    <row r="14" spans="1:5" ht="26.25" customHeight="1">
      <c r="A14" s="217" t="s">
        <v>303</v>
      </c>
      <c r="B14" s="376">
        <v>796736</v>
      </c>
      <c r="C14" s="376">
        <v>0</v>
      </c>
      <c r="D14" s="379" t="s">
        <v>141</v>
      </c>
      <c r="E14" s="219"/>
    </row>
    <row r="15" spans="1:5" ht="26.25" customHeight="1">
      <c r="A15" s="217" t="s">
        <v>304</v>
      </c>
      <c r="B15" s="376">
        <v>124572989</v>
      </c>
      <c r="C15" s="376">
        <v>132843928</v>
      </c>
      <c r="D15" s="380">
        <v>93.773942757850392</v>
      </c>
      <c r="E15" s="219"/>
    </row>
    <row r="16" spans="1:5" ht="26.25" customHeight="1">
      <c r="A16" s="217" t="s">
        <v>305</v>
      </c>
      <c r="B16" s="376">
        <v>36241807</v>
      </c>
      <c r="C16" s="376">
        <v>33487763</v>
      </c>
      <c r="D16" s="380">
        <v>108.22403096916327</v>
      </c>
      <c r="E16" s="219"/>
    </row>
    <row r="17" spans="1:5" ht="26.25" customHeight="1">
      <c r="A17" s="217" t="s">
        <v>306</v>
      </c>
      <c r="B17" s="376">
        <v>114263</v>
      </c>
      <c r="C17" s="376">
        <v>43773</v>
      </c>
      <c r="D17" s="380">
        <v>261.03534142051035</v>
      </c>
      <c r="E17" s="219"/>
    </row>
    <row r="18" spans="1:5" ht="26.25" customHeight="1">
      <c r="A18" s="217" t="s">
        <v>307</v>
      </c>
      <c r="B18" s="376">
        <v>715669049</v>
      </c>
      <c r="C18" s="376">
        <v>608499987</v>
      </c>
      <c r="D18" s="380">
        <v>117.61200727848167</v>
      </c>
      <c r="E18" s="219"/>
    </row>
    <row r="20" spans="1:5" ht="15.75" customHeight="1">
      <c r="A20" s="374" t="s">
        <v>345</v>
      </c>
      <c r="B20" s="374"/>
      <c r="C20" s="374"/>
    </row>
  </sheetData>
  <mergeCells count="1">
    <mergeCell ref="A1:D1"/>
  </mergeCells>
  <pageMargins left="0.39370078740157483" right="0.31496062992125984" top="0.55118110236220474" bottom="0.55118110236220474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D1"/>
    </sheetView>
  </sheetViews>
  <sheetFormatPr defaultRowHeight="15.75"/>
  <cols>
    <col min="1" max="1" width="40.375" style="233" customWidth="1"/>
    <col min="2" max="3" width="15.375" style="210" customWidth="1"/>
    <col min="4" max="4" width="16.875" style="210" customWidth="1"/>
    <col min="5" max="5" width="12.375" style="336" customWidth="1"/>
    <col min="6" max="6" width="12" style="336" customWidth="1"/>
    <col min="7" max="7" width="8.375" style="336" bestFit="1" customWidth="1"/>
    <col min="8" max="8" width="9" style="336"/>
    <col min="9" max="16384" width="9" style="210"/>
  </cols>
  <sheetData>
    <row r="1" spans="1:6" ht="35.25" customHeight="1">
      <c r="A1" s="430" t="s">
        <v>373</v>
      </c>
      <c r="B1" s="430"/>
      <c r="C1" s="430"/>
      <c r="D1" s="430"/>
    </row>
    <row r="2" spans="1:6">
      <c r="A2" s="340"/>
      <c r="B2" s="337"/>
      <c r="C2" s="337"/>
      <c r="D2" s="335" t="s">
        <v>308</v>
      </c>
    </row>
    <row r="3" spans="1:6" ht="48.75" customHeight="1">
      <c r="A3" s="375"/>
      <c r="B3" s="377" t="s">
        <v>309</v>
      </c>
      <c r="C3" s="377" t="s">
        <v>288</v>
      </c>
      <c r="D3" s="377" t="s">
        <v>341</v>
      </c>
      <c r="E3" s="338"/>
      <c r="F3" s="338"/>
    </row>
    <row r="4" spans="1:6" ht="27.75" customHeight="1">
      <c r="A4" s="216" t="s">
        <v>294</v>
      </c>
      <c r="B4" s="229">
        <v>2744896196</v>
      </c>
      <c r="C4" s="229">
        <v>2372340681</v>
      </c>
      <c r="D4" s="378">
        <v>115.70413212502679</v>
      </c>
      <c r="E4" s="219"/>
      <c r="F4" s="339"/>
    </row>
    <row r="5" spans="1:6" ht="27.75" customHeight="1">
      <c r="A5" s="216" t="s">
        <v>21</v>
      </c>
      <c r="B5" s="376">
        <v>0</v>
      </c>
      <c r="C5" s="376">
        <v>0</v>
      </c>
      <c r="D5" s="379" t="s">
        <v>141</v>
      </c>
      <c r="E5" s="219"/>
    </row>
    <row r="6" spans="1:6" ht="27.75" customHeight="1">
      <c r="A6" s="217" t="s">
        <v>295</v>
      </c>
      <c r="B6" s="376">
        <v>0</v>
      </c>
      <c r="C6" s="376">
        <v>0</v>
      </c>
      <c r="D6" s="379" t="s">
        <v>141</v>
      </c>
      <c r="E6" s="219"/>
    </row>
    <row r="7" spans="1:6" ht="27.75" customHeight="1">
      <c r="A7" s="217" t="s">
        <v>296</v>
      </c>
      <c r="B7" s="376">
        <v>38572360</v>
      </c>
      <c r="C7" s="376">
        <v>34912902</v>
      </c>
      <c r="D7" s="380">
        <v>110.48167809138295</v>
      </c>
      <c r="E7" s="219"/>
    </row>
    <row r="8" spans="1:6" ht="27.75" customHeight="1">
      <c r="A8" s="217" t="s">
        <v>297</v>
      </c>
      <c r="B8" s="376">
        <v>118554630</v>
      </c>
      <c r="C8" s="376">
        <v>92195652</v>
      </c>
      <c r="D8" s="379">
        <v>128.59026150170291</v>
      </c>
      <c r="E8" s="219"/>
    </row>
    <row r="9" spans="1:6" ht="27.75" customHeight="1">
      <c r="A9" s="217" t="s">
        <v>298</v>
      </c>
      <c r="B9" s="376">
        <v>11650061</v>
      </c>
      <c r="C9" s="376">
        <v>20516055</v>
      </c>
      <c r="D9" s="380">
        <v>56.785093430486519</v>
      </c>
      <c r="E9" s="219"/>
    </row>
    <row r="10" spans="1:6" ht="27.75" customHeight="1">
      <c r="A10" s="217" t="s">
        <v>299</v>
      </c>
      <c r="B10" s="376">
        <v>1484976189</v>
      </c>
      <c r="C10" s="376">
        <v>1221758250</v>
      </c>
      <c r="D10" s="380">
        <v>121.5441916598476</v>
      </c>
      <c r="E10" s="219"/>
    </row>
    <row r="11" spans="1:6" ht="27.75" customHeight="1">
      <c r="A11" s="217" t="s">
        <v>300</v>
      </c>
      <c r="B11" s="376">
        <v>0</v>
      </c>
      <c r="C11" s="376"/>
      <c r="D11" s="379" t="s">
        <v>141</v>
      </c>
      <c r="E11" s="219"/>
    </row>
    <row r="12" spans="1:6" ht="27.75" customHeight="1">
      <c r="A12" s="217" t="s">
        <v>301</v>
      </c>
      <c r="B12" s="376">
        <v>15252</v>
      </c>
      <c r="C12" s="376">
        <v>33740</v>
      </c>
      <c r="D12" s="380">
        <v>45.204505038529938</v>
      </c>
      <c r="E12" s="219"/>
    </row>
    <row r="13" spans="1:6" ht="27.75" customHeight="1">
      <c r="A13" s="217" t="s">
        <v>302</v>
      </c>
      <c r="B13" s="376">
        <v>381726055</v>
      </c>
      <c r="C13" s="376">
        <v>324550913</v>
      </c>
      <c r="D13" s="380">
        <v>117.6166942411282</v>
      </c>
      <c r="E13" s="219"/>
    </row>
    <row r="14" spans="1:6" ht="27.75" customHeight="1">
      <c r="A14" s="217" t="s">
        <v>303</v>
      </c>
      <c r="B14" s="376">
        <v>39976089</v>
      </c>
      <c r="C14" s="376">
        <v>41813025</v>
      </c>
      <c r="D14" s="379">
        <v>95.6067852062844</v>
      </c>
      <c r="E14" s="219"/>
    </row>
    <row r="15" spans="1:6" ht="27.75" customHeight="1">
      <c r="A15" s="217" t="s">
        <v>304</v>
      </c>
      <c r="B15" s="376">
        <v>44981596</v>
      </c>
      <c r="C15" s="376">
        <v>29107668</v>
      </c>
      <c r="D15" s="380">
        <v>154.53521044695165</v>
      </c>
      <c r="E15" s="219"/>
    </row>
    <row r="16" spans="1:6" ht="27.75" customHeight="1">
      <c r="A16" s="217" t="s">
        <v>305</v>
      </c>
      <c r="B16" s="376">
        <v>218830058</v>
      </c>
      <c r="C16" s="376">
        <v>208182969</v>
      </c>
      <c r="D16" s="380">
        <v>105.11429395552526</v>
      </c>
      <c r="E16" s="219"/>
    </row>
    <row r="17" spans="1:5" ht="27.75" customHeight="1">
      <c r="A17" s="217" t="s">
        <v>306</v>
      </c>
      <c r="B17" s="376">
        <v>248016</v>
      </c>
      <c r="C17" s="376">
        <v>292006</v>
      </c>
      <c r="D17" s="380">
        <v>84.935241056690614</v>
      </c>
      <c r="E17" s="219"/>
    </row>
    <row r="18" spans="1:5" ht="27.75" customHeight="1">
      <c r="A18" s="217" t="s">
        <v>307</v>
      </c>
      <c r="B18" s="376">
        <v>405365891</v>
      </c>
      <c r="C18" s="376">
        <v>398977501</v>
      </c>
      <c r="D18" s="380">
        <v>101.60119053931315</v>
      </c>
      <c r="E18" s="219"/>
    </row>
    <row r="20" spans="1:5">
      <c r="A20" s="374" t="s">
        <v>344</v>
      </c>
      <c r="B20" s="374"/>
      <c r="C20" s="374"/>
    </row>
  </sheetData>
  <mergeCells count="1">
    <mergeCell ref="A1:D1"/>
  </mergeCells>
  <pageMargins left="0.39370078740157483" right="0.31496062992125984" top="0.55118110236220474" bottom="0.55118110236220474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W14" sqref="W14"/>
    </sheetView>
  </sheetViews>
  <sheetFormatPr defaultColWidth="8" defaultRowHeight="12.75"/>
  <cols>
    <col min="1" max="1" width="34.625" style="17" customWidth="1"/>
    <col min="2" max="2" width="8.625" style="17" customWidth="1"/>
    <col min="3" max="5" width="9.625" style="17" customWidth="1"/>
    <col min="6" max="6" width="15.125" style="17" customWidth="1"/>
    <col min="7" max="7" width="8" style="17"/>
    <col min="8" max="19" width="9.625" style="17" hidden="1" customWidth="1"/>
    <col min="20" max="16384" width="8" style="17"/>
  </cols>
  <sheetData>
    <row r="1" spans="1:18" ht="50.1" customHeight="1">
      <c r="A1" s="459" t="s">
        <v>374</v>
      </c>
      <c r="B1" s="459"/>
      <c r="C1" s="459"/>
      <c r="D1" s="459"/>
      <c r="E1" s="459"/>
      <c r="F1" s="459"/>
    </row>
    <row r="2" spans="1:18" ht="24.95" customHeight="1">
      <c r="A2" s="16"/>
      <c r="B2" s="18"/>
      <c r="C2" s="18"/>
      <c r="D2" s="18"/>
      <c r="E2" s="19"/>
      <c r="F2" s="128" t="s">
        <v>113</v>
      </c>
    </row>
    <row r="3" spans="1:18" ht="21" customHeight="1">
      <c r="A3" s="461"/>
      <c r="B3" s="460" t="s">
        <v>253</v>
      </c>
      <c r="C3" s="460"/>
      <c r="D3" s="460"/>
      <c r="E3" s="460"/>
      <c r="F3" s="463" t="s">
        <v>254</v>
      </c>
      <c r="H3" s="458" t="s">
        <v>125</v>
      </c>
      <c r="I3" s="458" t="s">
        <v>124</v>
      </c>
      <c r="J3" s="458" t="s">
        <v>123</v>
      </c>
      <c r="K3" s="458" t="s">
        <v>122</v>
      </c>
      <c r="L3" s="458" t="s">
        <v>121</v>
      </c>
      <c r="M3" s="458" t="s">
        <v>120</v>
      </c>
      <c r="N3" s="458" t="s">
        <v>119</v>
      </c>
      <c r="O3" s="458" t="s">
        <v>118</v>
      </c>
      <c r="P3" s="458" t="s">
        <v>117</v>
      </c>
      <c r="Q3" s="458" t="s">
        <v>116</v>
      </c>
      <c r="R3" s="458" t="s">
        <v>115</v>
      </c>
    </row>
    <row r="4" spans="1:18" ht="11.1" customHeight="1">
      <c r="A4" s="462"/>
      <c r="B4" s="466" t="s">
        <v>218</v>
      </c>
      <c r="C4" s="466" t="s">
        <v>256</v>
      </c>
      <c r="D4" s="466" t="s">
        <v>257</v>
      </c>
      <c r="E4" s="466" t="s">
        <v>255</v>
      </c>
      <c r="F4" s="464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</row>
    <row r="5" spans="1:18" ht="11.1" customHeight="1">
      <c r="A5" s="462"/>
      <c r="B5" s="467"/>
      <c r="C5" s="467"/>
      <c r="D5" s="467"/>
      <c r="E5" s="467"/>
      <c r="F5" s="464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</row>
    <row r="6" spans="1:18" ht="11.1" customHeight="1">
      <c r="A6" s="462"/>
      <c r="B6" s="467"/>
      <c r="C6" s="467"/>
      <c r="D6" s="467"/>
      <c r="E6" s="467"/>
      <c r="F6" s="464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</row>
    <row r="7" spans="1:18" ht="11.1" customHeight="1">
      <c r="A7" s="462"/>
      <c r="B7" s="468"/>
      <c r="C7" s="468"/>
      <c r="D7" s="468"/>
      <c r="E7" s="468"/>
      <c r="F7" s="465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</row>
    <row r="8" spans="1:18" ht="24.95" customHeight="1">
      <c r="A8" s="83" t="s">
        <v>3</v>
      </c>
      <c r="B8" s="110">
        <v>105.2693</v>
      </c>
      <c r="C8" s="110">
        <v>102.0647</v>
      </c>
      <c r="D8" s="110">
        <v>101.94329999999999</v>
      </c>
      <c r="E8" s="110">
        <v>100.9191</v>
      </c>
      <c r="F8" s="115">
        <v>101.27119999999999</v>
      </c>
      <c r="H8" s="109">
        <v>99.21</v>
      </c>
      <c r="I8" s="107">
        <v>100.32</v>
      </c>
      <c r="J8" s="107">
        <v>100.5</v>
      </c>
      <c r="K8" s="107">
        <v>100.11</v>
      </c>
      <c r="L8" s="107">
        <v>99.62</v>
      </c>
      <c r="M8" s="107">
        <v>100.52</v>
      </c>
      <c r="N8" s="107">
        <v>100.69</v>
      </c>
      <c r="O8" s="107">
        <v>100.16</v>
      </c>
      <c r="P8" s="107">
        <v>99.93</v>
      </c>
      <c r="Q8" s="107">
        <v>100.6</v>
      </c>
      <c r="R8" s="107"/>
    </row>
    <row r="9" spans="1:18" ht="24.95" customHeight="1">
      <c r="A9" s="84" t="s">
        <v>98</v>
      </c>
      <c r="B9" s="112">
        <v>108.24930000000001</v>
      </c>
      <c r="C9" s="112">
        <v>99.628200000000007</v>
      </c>
      <c r="D9" s="112">
        <v>102.7479</v>
      </c>
      <c r="E9" s="112">
        <v>100.937</v>
      </c>
      <c r="F9" s="116">
        <v>98.215800000000002</v>
      </c>
      <c r="H9" s="19">
        <v>98.78</v>
      </c>
      <c r="I9" s="108">
        <v>99.97</v>
      </c>
      <c r="J9" s="108">
        <v>100.37</v>
      </c>
      <c r="K9" s="108">
        <v>100.23</v>
      </c>
      <c r="L9" s="108">
        <v>100.58</v>
      </c>
      <c r="M9" s="108">
        <v>100.76</v>
      </c>
      <c r="N9" s="108">
        <v>101.6</v>
      </c>
      <c r="O9" s="108">
        <v>99.82</v>
      </c>
      <c r="P9" s="108">
        <v>99.81</v>
      </c>
      <c r="Q9" s="108">
        <v>101.92</v>
      </c>
      <c r="R9" s="108"/>
    </row>
    <row r="10" spans="1:18" ht="24.95" customHeight="1">
      <c r="A10" s="86" t="s">
        <v>140</v>
      </c>
      <c r="B10" s="114">
        <v>107.449</v>
      </c>
      <c r="C10" s="114">
        <v>99.782700000000006</v>
      </c>
      <c r="D10" s="114">
        <v>100.322</v>
      </c>
      <c r="E10" s="114">
        <v>100.54430000000001</v>
      </c>
      <c r="F10" s="117">
        <v>99.949700000000007</v>
      </c>
      <c r="H10" s="19">
        <v>100.03</v>
      </c>
      <c r="I10" s="108">
        <v>99.83</v>
      </c>
      <c r="J10" s="108">
        <v>100.18</v>
      </c>
      <c r="K10" s="108">
        <v>99.89</v>
      </c>
      <c r="L10" s="108">
        <v>99.4</v>
      </c>
      <c r="M10" s="108">
        <v>99.1</v>
      </c>
      <c r="N10" s="108">
        <v>99.79</v>
      </c>
      <c r="O10" s="108">
        <v>99.89</v>
      </c>
      <c r="P10" s="108">
        <v>100.99</v>
      </c>
      <c r="Q10" s="108">
        <v>100.91</v>
      </c>
      <c r="R10" s="108"/>
    </row>
    <row r="11" spans="1:18" ht="24.95" customHeight="1">
      <c r="A11" s="86" t="s">
        <v>94</v>
      </c>
      <c r="B11" s="114">
        <v>107.3407</v>
      </c>
      <c r="C11" s="114">
        <v>98.708299999999994</v>
      </c>
      <c r="D11" s="114">
        <v>103.1087</v>
      </c>
      <c r="E11" s="114">
        <v>100.5312</v>
      </c>
      <c r="F11" s="117">
        <v>97.137799999999999</v>
      </c>
      <c r="H11" s="19">
        <v>98.22</v>
      </c>
      <c r="I11" s="108">
        <v>99.98</v>
      </c>
      <c r="J11" s="108">
        <v>100.51</v>
      </c>
      <c r="K11" s="108">
        <v>100.35</v>
      </c>
      <c r="L11" s="108">
        <v>100.83</v>
      </c>
      <c r="M11" s="108">
        <v>101.25</v>
      </c>
      <c r="N11" s="108">
        <v>102.32</v>
      </c>
      <c r="O11" s="108">
        <v>99.72</v>
      </c>
      <c r="P11" s="108">
        <v>99.36</v>
      </c>
      <c r="Q11" s="108">
        <v>102.41</v>
      </c>
      <c r="R11" s="108"/>
    </row>
    <row r="12" spans="1:18" ht="24.95" customHeight="1">
      <c r="A12" s="86" t="s">
        <v>95</v>
      </c>
      <c r="B12" s="114">
        <v>112.09990000000001</v>
      </c>
      <c r="C12" s="114">
        <v>102.9349</v>
      </c>
      <c r="D12" s="114">
        <v>102.7616</v>
      </c>
      <c r="E12" s="114">
        <v>102.6073</v>
      </c>
      <c r="F12" s="117">
        <v>101.2569</v>
      </c>
      <c r="H12" s="19">
        <v>100</v>
      </c>
      <c r="I12" s="108">
        <v>100</v>
      </c>
      <c r="J12" s="108">
        <v>100</v>
      </c>
      <c r="K12" s="108">
        <v>100</v>
      </c>
      <c r="L12" s="108">
        <v>100.37</v>
      </c>
      <c r="M12" s="108">
        <v>100.01</v>
      </c>
      <c r="N12" s="108">
        <v>100.2</v>
      </c>
      <c r="O12" s="108">
        <v>100.09</v>
      </c>
      <c r="P12" s="108">
        <v>100.71</v>
      </c>
      <c r="Q12" s="108">
        <v>100.83</v>
      </c>
      <c r="R12" s="108"/>
    </row>
    <row r="13" spans="1:18" ht="24.95" customHeight="1">
      <c r="A13" s="84" t="s">
        <v>99</v>
      </c>
      <c r="B13" s="112">
        <v>107.6277</v>
      </c>
      <c r="C13" s="112">
        <v>103.3146</v>
      </c>
      <c r="D13" s="112">
        <v>100.8725</v>
      </c>
      <c r="E13" s="112">
        <v>100.09399999999999</v>
      </c>
      <c r="F13" s="116">
        <v>103.099</v>
      </c>
      <c r="H13" s="19">
        <v>100</v>
      </c>
      <c r="I13" s="108">
        <v>100</v>
      </c>
      <c r="J13" s="108">
        <v>100</v>
      </c>
      <c r="K13" s="108">
        <v>100</v>
      </c>
      <c r="L13" s="108">
        <v>100</v>
      </c>
      <c r="M13" s="108">
        <v>100.17</v>
      </c>
      <c r="N13" s="108">
        <v>100.09</v>
      </c>
      <c r="O13" s="108">
        <v>100</v>
      </c>
      <c r="P13" s="108">
        <v>99.35</v>
      </c>
      <c r="Q13" s="108">
        <v>100.78</v>
      </c>
      <c r="R13" s="108"/>
    </row>
    <row r="14" spans="1:18" ht="24.95" customHeight="1">
      <c r="A14" s="84" t="s">
        <v>100</v>
      </c>
      <c r="B14" s="112">
        <v>96.061499999999995</v>
      </c>
      <c r="C14" s="112">
        <v>100.1318</v>
      </c>
      <c r="D14" s="112">
        <v>99.626400000000004</v>
      </c>
      <c r="E14" s="112">
        <v>99.774900000000002</v>
      </c>
      <c r="F14" s="116">
        <v>99.250200000000007</v>
      </c>
      <c r="H14" s="19">
        <v>100</v>
      </c>
      <c r="I14" s="108">
        <v>101.72</v>
      </c>
      <c r="J14" s="108">
        <v>99.63</v>
      </c>
      <c r="K14" s="108">
        <v>100</v>
      </c>
      <c r="L14" s="108">
        <v>100</v>
      </c>
      <c r="M14" s="108">
        <v>100.02</v>
      </c>
      <c r="N14" s="108">
        <v>100.12</v>
      </c>
      <c r="O14" s="108">
        <v>101.19</v>
      </c>
      <c r="P14" s="108">
        <v>98.89</v>
      </c>
      <c r="Q14" s="108">
        <v>99.08</v>
      </c>
      <c r="R14" s="108"/>
    </row>
    <row r="15" spans="1:18" ht="24.95" customHeight="1">
      <c r="A15" s="87" t="s">
        <v>108</v>
      </c>
      <c r="B15" s="112">
        <v>106.9389</v>
      </c>
      <c r="C15" s="112">
        <v>103.91079999999999</v>
      </c>
      <c r="D15" s="112">
        <v>101.96729999999999</v>
      </c>
      <c r="E15" s="112">
        <v>101.45529999999999</v>
      </c>
      <c r="F15" s="116">
        <v>103.87520000000001</v>
      </c>
      <c r="H15" s="19">
        <v>98.56</v>
      </c>
      <c r="I15" s="108">
        <v>100.34</v>
      </c>
      <c r="J15" s="108">
        <v>100.34</v>
      </c>
      <c r="K15" s="108">
        <v>100.2</v>
      </c>
      <c r="L15" s="108">
        <v>100.56</v>
      </c>
      <c r="M15" s="108">
        <v>100.94</v>
      </c>
      <c r="N15" s="108">
        <v>100.44</v>
      </c>
      <c r="O15" s="108">
        <v>100.07</v>
      </c>
      <c r="P15" s="108">
        <v>101.8</v>
      </c>
      <c r="Q15" s="108">
        <v>99.42</v>
      </c>
      <c r="R15" s="108"/>
    </row>
    <row r="16" spans="1:18" ht="24.95" customHeight="1">
      <c r="A16" s="84" t="s">
        <v>101</v>
      </c>
      <c r="B16" s="112">
        <v>101.053</v>
      </c>
      <c r="C16" s="112">
        <v>101.8442</v>
      </c>
      <c r="D16" s="112">
        <v>100.8342</v>
      </c>
      <c r="E16" s="112">
        <v>100.3732</v>
      </c>
      <c r="F16" s="118">
        <v>100.85250000000001</v>
      </c>
      <c r="H16" s="19">
        <v>100</v>
      </c>
      <c r="I16" s="108">
        <v>100.03</v>
      </c>
      <c r="J16" s="108">
        <v>100.48</v>
      </c>
      <c r="K16" s="108">
        <v>100</v>
      </c>
      <c r="L16" s="108">
        <v>100.04</v>
      </c>
      <c r="M16" s="108">
        <v>100.12</v>
      </c>
      <c r="N16" s="108">
        <v>100</v>
      </c>
      <c r="O16" s="108">
        <v>100</v>
      </c>
      <c r="P16" s="108">
        <v>99.92</v>
      </c>
      <c r="Q16" s="108">
        <v>99.86</v>
      </c>
      <c r="R16" s="108"/>
    </row>
    <row r="17" spans="1:18" ht="24.95" customHeight="1">
      <c r="A17" s="84" t="s">
        <v>102</v>
      </c>
      <c r="B17" s="112">
        <v>102.9796</v>
      </c>
      <c r="C17" s="112">
        <v>100.6797</v>
      </c>
      <c r="D17" s="112">
        <v>100.241</v>
      </c>
      <c r="E17" s="112">
        <v>100.1914</v>
      </c>
      <c r="F17" s="116">
        <v>100.5428</v>
      </c>
      <c r="G17" s="21"/>
      <c r="H17" s="19">
        <v>100</v>
      </c>
      <c r="I17" s="85">
        <v>100</v>
      </c>
      <c r="J17" s="108">
        <v>100</v>
      </c>
      <c r="K17" s="108">
        <v>100</v>
      </c>
      <c r="L17" s="108">
        <v>91.12</v>
      </c>
      <c r="M17" s="108">
        <v>100</v>
      </c>
      <c r="N17" s="108">
        <v>100</v>
      </c>
      <c r="O17" s="108">
        <v>100</v>
      </c>
      <c r="P17" s="108">
        <v>100</v>
      </c>
      <c r="Q17" s="108">
        <v>100</v>
      </c>
      <c r="R17" s="108"/>
    </row>
    <row r="18" spans="1:18" ht="24.95" customHeight="1">
      <c r="A18" s="88" t="s">
        <v>96</v>
      </c>
      <c r="B18" s="114">
        <v>102.27970000000001</v>
      </c>
      <c r="C18" s="114">
        <v>100</v>
      </c>
      <c r="D18" s="114">
        <v>100</v>
      </c>
      <c r="E18" s="114">
        <v>100</v>
      </c>
      <c r="F18" s="117">
        <v>100</v>
      </c>
      <c r="H18" s="19">
        <v>100</v>
      </c>
      <c r="I18" s="108">
        <v>100</v>
      </c>
      <c r="J18" s="108">
        <v>100</v>
      </c>
      <c r="K18" s="108"/>
      <c r="L18" s="108"/>
      <c r="M18" s="108"/>
      <c r="N18" s="108"/>
      <c r="O18" s="108"/>
      <c r="P18" s="108"/>
      <c r="Q18" s="108"/>
      <c r="R18" s="108"/>
    </row>
    <row r="19" spans="1:18" ht="24.95" customHeight="1">
      <c r="A19" s="84" t="s">
        <v>103</v>
      </c>
      <c r="B19" s="112">
        <v>112.7689</v>
      </c>
      <c r="C19" s="112">
        <v>113.5124</v>
      </c>
      <c r="D19" s="112">
        <v>106.9252</v>
      </c>
      <c r="E19" s="112">
        <v>103.9654</v>
      </c>
      <c r="F19" s="116">
        <v>112.0352</v>
      </c>
      <c r="H19" s="19">
        <v>97.91</v>
      </c>
      <c r="I19" s="108">
        <v>101.71</v>
      </c>
      <c r="J19" s="108">
        <v>100.88</v>
      </c>
      <c r="K19" s="108">
        <v>100.07</v>
      </c>
      <c r="L19" s="108">
        <v>99.39</v>
      </c>
      <c r="M19" s="108">
        <v>100.99</v>
      </c>
      <c r="N19" s="108">
        <v>101.89</v>
      </c>
      <c r="O19" s="108">
        <v>101.34</v>
      </c>
      <c r="P19" s="108">
        <v>99.04</v>
      </c>
      <c r="Q19" s="108">
        <v>100.61</v>
      </c>
      <c r="R19" s="108"/>
    </row>
    <row r="20" spans="1:18" ht="24.95" customHeight="1">
      <c r="A20" s="84" t="s">
        <v>104</v>
      </c>
      <c r="B20" s="112">
        <v>96.953199999999995</v>
      </c>
      <c r="C20" s="112">
        <v>99.887299999999996</v>
      </c>
      <c r="D20" s="112">
        <v>99.968699999999998</v>
      </c>
      <c r="E20" s="112">
        <v>99.998699999999999</v>
      </c>
      <c r="F20" s="118">
        <v>99.842399999999998</v>
      </c>
      <c r="H20" s="19">
        <v>100</v>
      </c>
      <c r="I20" s="108">
        <v>100</v>
      </c>
      <c r="J20" s="108">
        <v>100</v>
      </c>
      <c r="K20" s="108">
        <v>100</v>
      </c>
      <c r="L20" s="108">
        <v>100</v>
      </c>
      <c r="M20" s="108">
        <v>100</v>
      </c>
      <c r="N20" s="108">
        <v>100</v>
      </c>
      <c r="O20" s="108">
        <v>100</v>
      </c>
      <c r="P20" s="108">
        <v>100</v>
      </c>
      <c r="Q20" s="108">
        <v>100</v>
      </c>
      <c r="R20" s="108"/>
    </row>
    <row r="21" spans="1:18" ht="24.95" customHeight="1">
      <c r="A21" s="84" t="s">
        <v>105</v>
      </c>
      <c r="B21" s="112">
        <v>108.40730000000001</v>
      </c>
      <c r="C21" s="112">
        <v>101.4122</v>
      </c>
      <c r="D21" s="112">
        <v>100.0932</v>
      </c>
      <c r="E21" s="112">
        <v>100</v>
      </c>
      <c r="F21" s="118">
        <v>101.36620000000001</v>
      </c>
      <c r="H21" s="19">
        <v>100</v>
      </c>
      <c r="I21" s="108">
        <v>100</v>
      </c>
      <c r="J21" s="108">
        <v>104.06</v>
      </c>
      <c r="K21" s="108">
        <v>100.03</v>
      </c>
      <c r="L21" s="108">
        <v>100</v>
      </c>
      <c r="M21" s="108">
        <v>100</v>
      </c>
      <c r="N21" s="108">
        <v>100</v>
      </c>
      <c r="O21" s="108">
        <v>100</v>
      </c>
      <c r="P21" s="108">
        <v>100</v>
      </c>
      <c r="Q21" s="108">
        <v>100</v>
      </c>
      <c r="R21" s="108"/>
    </row>
    <row r="22" spans="1:18" ht="24.95" customHeight="1">
      <c r="A22" s="88" t="s">
        <v>97</v>
      </c>
      <c r="B22" s="113">
        <v>107.3005</v>
      </c>
      <c r="C22" s="113">
        <v>100</v>
      </c>
      <c r="D22" s="113">
        <v>100</v>
      </c>
      <c r="E22" s="113">
        <v>100</v>
      </c>
      <c r="F22" s="119">
        <v>100</v>
      </c>
      <c r="G22" s="20"/>
      <c r="H22" s="19">
        <v>100</v>
      </c>
      <c r="I22" s="108">
        <v>100</v>
      </c>
      <c r="J22" s="108">
        <v>104.63</v>
      </c>
      <c r="K22" s="108"/>
      <c r="L22" s="108"/>
      <c r="M22" s="108"/>
      <c r="N22" s="108"/>
      <c r="O22" s="108"/>
      <c r="P22" s="108"/>
      <c r="Q22" s="108"/>
      <c r="R22" s="108"/>
    </row>
    <row r="23" spans="1:18" ht="24.95" customHeight="1">
      <c r="A23" s="84" t="s">
        <v>106</v>
      </c>
      <c r="B23" s="111">
        <v>92.721699999999998</v>
      </c>
      <c r="C23" s="111">
        <v>100.3689</v>
      </c>
      <c r="D23" s="111">
        <v>100.1554</v>
      </c>
      <c r="E23" s="111">
        <v>99.782799999999995</v>
      </c>
      <c r="F23" s="118">
        <v>100.39230000000001</v>
      </c>
      <c r="H23" s="19">
        <v>100.02</v>
      </c>
      <c r="I23" s="108">
        <v>99.97</v>
      </c>
      <c r="J23" s="108">
        <v>100.13</v>
      </c>
      <c r="K23" s="108">
        <v>100.05</v>
      </c>
      <c r="L23" s="108">
        <v>100.09</v>
      </c>
      <c r="M23" s="108">
        <v>100.79</v>
      </c>
      <c r="N23" s="108">
        <v>98.28</v>
      </c>
      <c r="O23" s="108">
        <v>99.94</v>
      </c>
      <c r="P23" s="108">
        <v>99.83</v>
      </c>
      <c r="Q23" s="108">
        <v>100.12</v>
      </c>
      <c r="R23" s="108"/>
    </row>
    <row r="24" spans="1:18" ht="24.95" customHeight="1">
      <c r="A24" s="87" t="s">
        <v>109</v>
      </c>
      <c r="B24" s="111">
        <v>103.0514</v>
      </c>
      <c r="C24" s="111">
        <v>101.2159</v>
      </c>
      <c r="D24" s="111">
        <v>100.54259999999999</v>
      </c>
      <c r="E24" s="111">
        <v>100.13249999999999</v>
      </c>
      <c r="F24" s="118">
        <v>100.922</v>
      </c>
      <c r="H24" s="19">
        <v>100</v>
      </c>
      <c r="I24" s="108">
        <v>100</v>
      </c>
      <c r="J24" s="108">
        <v>100</v>
      </c>
      <c r="K24" s="108">
        <v>99.99</v>
      </c>
      <c r="L24" s="108">
        <v>101.01</v>
      </c>
      <c r="M24" s="108">
        <v>99.99</v>
      </c>
      <c r="N24" s="108">
        <v>99.54</v>
      </c>
      <c r="O24" s="108">
        <v>100</v>
      </c>
      <c r="P24" s="108">
        <v>100</v>
      </c>
      <c r="Q24" s="108">
        <v>100.02</v>
      </c>
      <c r="R24" s="108"/>
    </row>
    <row r="25" spans="1:18" ht="24.95" customHeight="1">
      <c r="A25" s="83" t="s">
        <v>4</v>
      </c>
      <c r="B25" s="110">
        <v>147.11619999999999</v>
      </c>
      <c r="C25" s="110">
        <v>101.8293</v>
      </c>
      <c r="D25" s="110">
        <v>104.3925</v>
      </c>
      <c r="E25" s="110">
        <v>101.7847</v>
      </c>
      <c r="F25" s="120">
        <v>99.428399999999996</v>
      </c>
      <c r="H25" s="109">
        <v>100.77</v>
      </c>
      <c r="I25" s="107">
        <v>99.72</v>
      </c>
      <c r="J25" s="107">
        <v>99.69</v>
      </c>
      <c r="K25" s="107">
        <v>98.83</v>
      </c>
      <c r="L25" s="107">
        <v>99.28</v>
      </c>
      <c r="M25" s="107">
        <v>99.12</v>
      </c>
      <c r="N25" s="107">
        <v>100.14</v>
      </c>
      <c r="O25" s="107">
        <v>100.7</v>
      </c>
      <c r="P25" s="107">
        <v>100.44</v>
      </c>
      <c r="Q25" s="107">
        <v>102.69</v>
      </c>
      <c r="R25" s="107"/>
    </row>
    <row r="26" spans="1:18" ht="24.95" customHeight="1">
      <c r="A26" s="83" t="s">
        <v>5</v>
      </c>
      <c r="B26" s="110">
        <v>99.851799999999997</v>
      </c>
      <c r="C26" s="110">
        <v>100.5188</v>
      </c>
      <c r="D26" s="110">
        <v>100.4318</v>
      </c>
      <c r="E26" s="110">
        <v>101.30719999999999</v>
      </c>
      <c r="F26" s="120">
        <v>99.787899999999993</v>
      </c>
      <c r="H26" s="109">
        <v>99.97</v>
      </c>
      <c r="I26" s="107">
        <v>100.22</v>
      </c>
      <c r="J26" s="107">
        <v>100.18</v>
      </c>
      <c r="K26" s="107">
        <v>100.96</v>
      </c>
      <c r="L26" s="107">
        <v>101.16</v>
      </c>
      <c r="M26" s="107">
        <v>100.23</v>
      </c>
      <c r="N26" s="107">
        <v>100.7</v>
      </c>
      <c r="O26" s="107">
        <v>100.63</v>
      </c>
      <c r="P26" s="107">
        <v>100.73</v>
      </c>
      <c r="Q26" s="107">
        <v>99.88</v>
      </c>
      <c r="R26" s="107"/>
    </row>
    <row r="27" spans="1:18" ht="24.95" customHeight="1">
      <c r="A27" s="89"/>
      <c r="B27" s="90"/>
      <c r="C27" s="90"/>
      <c r="D27" s="90"/>
      <c r="E27" s="90"/>
      <c r="F27" s="90"/>
    </row>
  </sheetData>
  <mergeCells count="19">
    <mergeCell ref="A1:F1"/>
    <mergeCell ref="B3:E3"/>
    <mergeCell ref="A3:A7"/>
    <mergeCell ref="F3:F7"/>
    <mergeCell ref="B4:B7"/>
    <mergeCell ref="C4:C7"/>
    <mergeCell ref="E4:E7"/>
    <mergeCell ref="D4:D7"/>
    <mergeCell ref="H3:H7"/>
    <mergeCell ref="I3:I7"/>
    <mergeCell ref="J3:J7"/>
    <mergeCell ref="K3:K7"/>
    <mergeCell ref="L3:L7"/>
    <mergeCell ref="R3:R7"/>
    <mergeCell ref="M3:M7"/>
    <mergeCell ref="N3:N7"/>
    <mergeCell ref="O3:O7"/>
    <mergeCell ref="P3:P7"/>
    <mergeCell ref="Q3:Q7"/>
  </mergeCells>
  <pageMargins left="0.55000000000000004" right="0.25" top="0.5" bottom="0.5" header="0.43307086614173201" footer="0.31496062992126"/>
  <pageSetup paperSize="9" firstPageNumber="1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6" sqref="K6"/>
    </sheetView>
  </sheetViews>
  <sheetFormatPr defaultColWidth="9" defaultRowHeight="15"/>
  <cols>
    <col min="1" max="1" width="24.375" style="123" customWidth="1"/>
    <col min="2" max="2" width="7.875" style="391" customWidth="1"/>
    <col min="3" max="3" width="11.875" style="123" customWidth="1"/>
    <col min="4" max="4" width="12.125" style="123" customWidth="1"/>
    <col min="5" max="6" width="11.375" style="123" customWidth="1"/>
    <col min="7" max="16384" width="9" style="123"/>
  </cols>
  <sheetData>
    <row r="1" spans="1:6" s="121" customFormat="1" ht="50.1" customHeight="1">
      <c r="A1" s="469" t="s">
        <v>375</v>
      </c>
      <c r="B1" s="469"/>
      <c r="C1" s="469"/>
      <c r="D1" s="469"/>
      <c r="E1" s="469"/>
      <c r="F1" s="469"/>
    </row>
    <row r="2" spans="1:6" s="121" customFormat="1" ht="24.95" customHeight="1">
      <c r="B2" s="386"/>
    </row>
    <row r="3" spans="1:6" ht="36.75" customHeight="1">
      <c r="A3" s="122"/>
      <c r="B3" s="470" t="s">
        <v>110</v>
      </c>
      <c r="C3" s="470" t="s">
        <v>263</v>
      </c>
      <c r="D3" s="470" t="s">
        <v>264</v>
      </c>
      <c r="E3" s="472" t="s">
        <v>258</v>
      </c>
      <c r="F3" s="472"/>
    </row>
    <row r="4" spans="1:6" ht="37.5" customHeight="1">
      <c r="A4" s="127"/>
      <c r="B4" s="471"/>
      <c r="C4" s="471"/>
      <c r="D4" s="471"/>
      <c r="E4" s="266" t="s">
        <v>265</v>
      </c>
      <c r="F4" s="267" t="s">
        <v>266</v>
      </c>
    </row>
    <row r="5" spans="1:6" ht="24.95" customHeight="1">
      <c r="A5" s="104" t="s">
        <v>16</v>
      </c>
      <c r="B5" s="387"/>
      <c r="C5" s="125"/>
      <c r="D5" s="125"/>
      <c r="E5" s="125"/>
      <c r="F5" s="268"/>
    </row>
    <row r="6" spans="1:6" ht="24.95" customHeight="1">
      <c r="A6" s="124" t="s">
        <v>10</v>
      </c>
      <c r="B6" s="388" t="s">
        <v>11</v>
      </c>
      <c r="C6" s="125">
        <v>3</v>
      </c>
      <c r="D6" s="125">
        <v>6</v>
      </c>
      <c r="E6" s="269">
        <v>60</v>
      </c>
      <c r="F6" s="270">
        <v>66.666666666666671</v>
      </c>
    </row>
    <row r="7" spans="1:6" ht="24.95" customHeight="1">
      <c r="A7" s="126" t="s">
        <v>8</v>
      </c>
      <c r="B7" s="388" t="s">
        <v>2</v>
      </c>
      <c r="C7" s="125">
        <v>3</v>
      </c>
      <c r="D7" s="125">
        <v>6</v>
      </c>
      <c r="E7" s="269">
        <v>60</v>
      </c>
      <c r="F7" s="270">
        <v>66.666666666666671</v>
      </c>
    </row>
    <row r="8" spans="1:6" ht="24.95" customHeight="1">
      <c r="A8" s="126" t="s">
        <v>7</v>
      </c>
      <c r="B8" s="388" t="s">
        <v>2</v>
      </c>
      <c r="C8" s="125" t="s">
        <v>141</v>
      </c>
      <c r="D8" s="125" t="s">
        <v>141</v>
      </c>
      <c r="E8" s="125" t="s">
        <v>141</v>
      </c>
      <c r="F8" s="125" t="s">
        <v>141</v>
      </c>
    </row>
    <row r="9" spans="1:6" ht="24.95" customHeight="1">
      <c r="A9" s="126" t="s">
        <v>22</v>
      </c>
      <c r="B9" s="388" t="s">
        <v>2</v>
      </c>
      <c r="C9" s="125" t="s">
        <v>141</v>
      </c>
      <c r="D9" s="125" t="s">
        <v>141</v>
      </c>
      <c r="E9" s="125" t="s">
        <v>141</v>
      </c>
      <c r="F9" s="125" t="s">
        <v>141</v>
      </c>
    </row>
    <row r="10" spans="1:6" ht="24.95" customHeight="1">
      <c r="A10" s="124" t="s">
        <v>12</v>
      </c>
      <c r="B10" s="388" t="s">
        <v>13</v>
      </c>
      <c r="C10" s="125">
        <v>2</v>
      </c>
      <c r="D10" s="125">
        <v>2</v>
      </c>
      <c r="E10" s="341">
        <v>66.666666666666671</v>
      </c>
      <c r="F10" s="341">
        <v>33.333333333333336</v>
      </c>
    </row>
    <row r="11" spans="1:6" ht="24.95" customHeight="1">
      <c r="A11" s="126" t="s">
        <v>8</v>
      </c>
      <c r="B11" s="388" t="s">
        <v>2</v>
      </c>
      <c r="C11" s="125">
        <v>2</v>
      </c>
      <c r="D11" s="125">
        <v>2</v>
      </c>
      <c r="E11" s="341">
        <v>66.666666666666671</v>
      </c>
      <c r="F11" s="341">
        <v>33.333333333333336</v>
      </c>
    </row>
    <row r="12" spans="1:6" ht="24.95" customHeight="1">
      <c r="A12" s="126" t="s">
        <v>7</v>
      </c>
      <c r="B12" s="388" t="s">
        <v>2</v>
      </c>
      <c r="C12" s="125" t="s">
        <v>141</v>
      </c>
      <c r="D12" s="125" t="s">
        <v>141</v>
      </c>
      <c r="E12" s="125" t="s">
        <v>141</v>
      </c>
      <c r="F12" s="125" t="s">
        <v>141</v>
      </c>
    </row>
    <row r="13" spans="1:6" ht="24.95" customHeight="1">
      <c r="A13" s="126" t="s">
        <v>22</v>
      </c>
      <c r="B13" s="388" t="s">
        <v>2</v>
      </c>
      <c r="C13" s="125" t="s">
        <v>141</v>
      </c>
      <c r="D13" s="125" t="s">
        <v>141</v>
      </c>
      <c r="E13" s="125" t="s">
        <v>141</v>
      </c>
      <c r="F13" s="125" t="s">
        <v>141</v>
      </c>
    </row>
    <row r="14" spans="1:6" ht="24.95" customHeight="1">
      <c r="A14" s="124" t="s">
        <v>14</v>
      </c>
      <c r="B14" s="388" t="s">
        <v>13</v>
      </c>
      <c r="C14" s="125">
        <v>1</v>
      </c>
      <c r="D14" s="125">
        <v>2</v>
      </c>
      <c r="E14" s="341">
        <v>16.666666666666668</v>
      </c>
      <c r="F14" s="270">
        <v>20</v>
      </c>
    </row>
    <row r="15" spans="1:6" ht="24.95" customHeight="1">
      <c r="A15" s="126" t="s">
        <v>8</v>
      </c>
      <c r="B15" s="388" t="s">
        <v>2</v>
      </c>
      <c r="C15" s="125">
        <v>1</v>
      </c>
      <c r="D15" s="125">
        <v>2</v>
      </c>
      <c r="E15" s="341">
        <v>16.666666666666668</v>
      </c>
      <c r="F15" s="270">
        <v>20</v>
      </c>
    </row>
    <row r="16" spans="1:6" ht="24.95" customHeight="1">
      <c r="A16" s="126" t="s">
        <v>7</v>
      </c>
      <c r="B16" s="388" t="s">
        <v>2</v>
      </c>
      <c r="C16" s="125" t="s">
        <v>141</v>
      </c>
      <c r="D16" s="125" t="s">
        <v>141</v>
      </c>
      <c r="E16" s="125" t="s">
        <v>141</v>
      </c>
      <c r="F16" s="125" t="s">
        <v>141</v>
      </c>
    </row>
    <row r="17" spans="1:6" ht="24.95" customHeight="1">
      <c r="A17" s="126" t="s">
        <v>22</v>
      </c>
      <c r="B17" s="388" t="s">
        <v>2</v>
      </c>
      <c r="C17" s="125" t="s">
        <v>141</v>
      </c>
      <c r="D17" s="125" t="s">
        <v>141</v>
      </c>
      <c r="E17" s="125" t="s">
        <v>141</v>
      </c>
      <c r="F17" s="125" t="s">
        <v>141</v>
      </c>
    </row>
    <row r="18" spans="1:6" ht="24.95" customHeight="1">
      <c r="A18" s="104" t="s">
        <v>17</v>
      </c>
      <c r="B18" s="388"/>
      <c r="C18" s="125">
        <v>1</v>
      </c>
      <c r="D18" s="125">
        <v>1</v>
      </c>
      <c r="E18" s="125" t="s">
        <v>141</v>
      </c>
      <c r="F18" s="125" t="s">
        <v>141</v>
      </c>
    </row>
    <row r="19" spans="1:6" ht="24.95" customHeight="1">
      <c r="A19" s="124" t="s">
        <v>15</v>
      </c>
      <c r="B19" s="388" t="s">
        <v>11</v>
      </c>
      <c r="C19" s="125">
        <v>1</v>
      </c>
      <c r="D19" s="125">
        <v>1</v>
      </c>
      <c r="E19" s="341">
        <v>100</v>
      </c>
      <c r="F19" s="341">
        <v>25</v>
      </c>
    </row>
    <row r="20" spans="1:6" ht="24.95" customHeight="1">
      <c r="A20" s="124" t="s">
        <v>12</v>
      </c>
      <c r="B20" s="388" t="s">
        <v>13</v>
      </c>
      <c r="C20" s="125" t="s">
        <v>141</v>
      </c>
      <c r="D20" s="125" t="s">
        <v>141</v>
      </c>
      <c r="E20" s="125" t="s">
        <v>141</v>
      </c>
      <c r="F20" s="125" t="s">
        <v>141</v>
      </c>
    </row>
    <row r="21" spans="1:6" ht="24.95" customHeight="1">
      <c r="A21" s="124" t="s">
        <v>14</v>
      </c>
      <c r="B21" s="388" t="s">
        <v>2</v>
      </c>
      <c r="C21" s="125" t="s">
        <v>141</v>
      </c>
      <c r="D21" s="125" t="s">
        <v>141</v>
      </c>
      <c r="E21" s="125" t="s">
        <v>141</v>
      </c>
      <c r="F21" s="125" t="s">
        <v>141</v>
      </c>
    </row>
    <row r="22" spans="1:6" ht="31.5">
      <c r="A22" s="124" t="s">
        <v>20</v>
      </c>
      <c r="B22" s="388" t="s">
        <v>23</v>
      </c>
      <c r="C22" s="125">
        <v>25</v>
      </c>
      <c r="D22" s="125">
        <v>25</v>
      </c>
      <c r="E22" s="341">
        <v>1.331203407880724</v>
      </c>
      <c r="F22" s="341">
        <v>1.3297872340425532</v>
      </c>
    </row>
    <row r="23" spans="1:6" ht="25.5" customHeight="1">
      <c r="A23" s="104" t="s">
        <v>259</v>
      </c>
      <c r="B23" s="387"/>
      <c r="C23" s="125" t="s">
        <v>141</v>
      </c>
      <c r="D23" s="125" t="s">
        <v>141</v>
      </c>
      <c r="E23" s="125" t="s">
        <v>141</v>
      </c>
      <c r="F23" s="125" t="s">
        <v>141</v>
      </c>
    </row>
    <row r="24" spans="1:6" ht="25.5" customHeight="1">
      <c r="A24" s="271" t="s">
        <v>260</v>
      </c>
      <c r="B24" s="389" t="s">
        <v>11</v>
      </c>
      <c r="C24" s="272">
        <v>37</v>
      </c>
      <c r="D24" s="272">
        <v>121</v>
      </c>
      <c r="E24" s="342">
        <v>462.5</v>
      </c>
      <c r="F24" s="342">
        <v>252.08333333333334</v>
      </c>
    </row>
    <row r="25" spans="1:6" ht="25.5" customHeight="1">
      <c r="A25" s="271" t="s">
        <v>261</v>
      </c>
      <c r="B25" s="389" t="s">
        <v>11</v>
      </c>
      <c r="C25" s="272">
        <v>28</v>
      </c>
      <c r="D25" s="272">
        <v>97</v>
      </c>
      <c r="E25" s="342">
        <v>560</v>
      </c>
      <c r="F25" s="342">
        <v>323.33333333333337</v>
      </c>
    </row>
    <row r="26" spans="1:6" ht="31.5">
      <c r="A26" s="271" t="s">
        <v>262</v>
      </c>
      <c r="B26" s="389" t="s">
        <v>23</v>
      </c>
      <c r="C26" s="272">
        <v>49</v>
      </c>
      <c r="D26" s="385">
        <v>1029.0999999999999</v>
      </c>
      <c r="E26" s="342">
        <v>37.5594051816649</v>
      </c>
      <c r="F26" s="342">
        <v>251.61369193154039</v>
      </c>
    </row>
    <row r="27" spans="1:6" ht="15.75">
      <c r="A27" s="271"/>
      <c r="B27" s="390"/>
      <c r="C27" s="271"/>
      <c r="D27" s="271"/>
      <c r="E27" s="271"/>
      <c r="F27" s="271"/>
    </row>
    <row r="28" spans="1:6" ht="15.75">
      <c r="A28" s="271"/>
      <c r="B28" s="390"/>
      <c r="C28" s="271"/>
      <c r="D28" s="271"/>
      <c r="E28" s="271"/>
      <c r="F28" s="271"/>
    </row>
    <row r="29" spans="1:6" ht="15.75">
      <c r="A29" s="271"/>
      <c r="B29" s="390"/>
      <c r="C29" s="271"/>
      <c r="D29" s="271"/>
      <c r="E29" s="271"/>
      <c r="F29" s="271"/>
    </row>
    <row r="30" spans="1:6" ht="15.75">
      <c r="A30" s="271"/>
      <c r="B30" s="390"/>
      <c r="C30" s="271"/>
      <c r="D30" s="271"/>
      <c r="E30" s="271"/>
      <c r="F30" s="271"/>
    </row>
    <row r="31" spans="1:6" ht="15.75">
      <c r="A31" s="271"/>
      <c r="B31" s="390"/>
      <c r="C31" s="271"/>
      <c r="D31" s="271"/>
      <c r="E31" s="271"/>
      <c r="F31" s="271"/>
    </row>
    <row r="32" spans="1:6" ht="15.75">
      <c r="A32" s="271"/>
      <c r="B32" s="390"/>
      <c r="C32" s="271"/>
      <c r="D32" s="271"/>
      <c r="E32" s="271"/>
      <c r="F32" s="271"/>
    </row>
    <row r="33" spans="1:6" ht="15.75">
      <c r="A33" s="271"/>
      <c r="B33" s="390"/>
      <c r="C33" s="271"/>
      <c r="D33" s="271"/>
      <c r="E33" s="271"/>
      <c r="F33" s="271"/>
    </row>
    <row r="34" spans="1:6" ht="15.75">
      <c r="A34" s="271"/>
      <c r="B34" s="390"/>
      <c r="C34" s="271"/>
      <c r="D34" s="271"/>
      <c r="E34" s="271"/>
      <c r="F34" s="271"/>
    </row>
    <row r="35" spans="1:6" ht="15.75">
      <c r="A35" s="271"/>
      <c r="B35" s="390"/>
      <c r="C35" s="271"/>
      <c r="D35" s="271"/>
      <c r="E35" s="271"/>
      <c r="F35" s="271"/>
    </row>
    <row r="36" spans="1:6" ht="15.75">
      <c r="A36" s="271"/>
      <c r="B36" s="390"/>
      <c r="C36" s="271"/>
      <c r="D36" s="271"/>
      <c r="E36" s="271"/>
      <c r="F36" s="271"/>
    </row>
  </sheetData>
  <mergeCells count="5">
    <mergeCell ref="A1:F1"/>
    <mergeCell ref="B3:B4"/>
    <mergeCell ref="C3:C4"/>
    <mergeCell ref="D3:D4"/>
    <mergeCell ref="E3:F3"/>
  </mergeCells>
  <pageMargins left="0.70866141732283472" right="0.74803149606299213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3" sqref="H3"/>
    </sheetView>
  </sheetViews>
  <sheetFormatPr defaultRowHeight="15.75"/>
  <cols>
    <col min="1" max="1" width="41.5" style="210" customWidth="1"/>
    <col min="2" max="4" width="13.75" style="210" customWidth="1"/>
    <col min="5" max="16384" width="9" style="210"/>
  </cols>
  <sheetData>
    <row r="1" spans="1:6" ht="53.25" customHeight="1">
      <c r="A1" s="430" t="s">
        <v>361</v>
      </c>
      <c r="B1" s="430"/>
      <c r="C1" s="430"/>
      <c r="D1" s="430"/>
    </row>
    <row r="2" spans="1:6" ht="21.75" customHeight="1">
      <c r="A2" s="431" t="s">
        <v>149</v>
      </c>
      <c r="B2" s="431"/>
      <c r="C2" s="432"/>
      <c r="D2" s="432"/>
    </row>
    <row r="3" spans="1:6" ht="63">
      <c r="A3" s="211"/>
      <c r="B3" s="212" t="s">
        <v>250</v>
      </c>
      <c r="C3" s="212" t="s">
        <v>288</v>
      </c>
      <c r="D3" s="212" t="s">
        <v>289</v>
      </c>
    </row>
    <row r="4" spans="1:6" s="215" customFormat="1" ht="31.5">
      <c r="A4" s="234" t="s">
        <v>150</v>
      </c>
      <c r="B4" s="213">
        <v>9204671.7121520005</v>
      </c>
      <c r="C4" s="213">
        <v>8668792.4587520026</v>
      </c>
      <c r="D4" s="214">
        <v>106.18170588291078</v>
      </c>
      <c r="E4" s="329"/>
      <c r="F4" s="262"/>
    </row>
    <row r="5" spans="1:6" s="215" customFormat="1" ht="24.75" customHeight="1">
      <c r="A5" s="230" t="s">
        <v>151</v>
      </c>
      <c r="B5" s="213">
        <v>7758008.0519159995</v>
      </c>
      <c r="C5" s="213">
        <v>7612281.9855920011</v>
      </c>
      <c r="D5" s="214">
        <v>101.91435454703095</v>
      </c>
      <c r="E5" s="329"/>
      <c r="F5" s="262"/>
    </row>
    <row r="6" spans="1:6" ht="24.75" customHeight="1">
      <c r="A6" s="231" t="s">
        <v>152</v>
      </c>
      <c r="B6" s="218">
        <v>56378.475988999999</v>
      </c>
      <c r="C6" s="218">
        <v>49291.696559000004</v>
      </c>
      <c r="D6" s="219">
        <v>114.37722765642167</v>
      </c>
      <c r="E6" s="329"/>
      <c r="F6" s="262"/>
    </row>
    <row r="7" spans="1:6" ht="24.75" customHeight="1">
      <c r="A7" s="217" t="s">
        <v>153</v>
      </c>
      <c r="B7" s="218">
        <v>5574041.7899789996</v>
      </c>
      <c r="C7" s="218">
        <v>6013264.7894580001</v>
      </c>
      <c r="D7" s="219">
        <v>92.695764865551695</v>
      </c>
      <c r="E7" s="329"/>
      <c r="F7" s="262"/>
    </row>
    <row r="8" spans="1:6" ht="31.5">
      <c r="A8" s="217" t="s">
        <v>154</v>
      </c>
      <c r="B8" s="218">
        <v>333906.75842700002</v>
      </c>
      <c r="C8" s="218">
        <v>364458.00473300001</v>
      </c>
      <c r="D8" s="219">
        <v>91.61734797720203</v>
      </c>
      <c r="E8" s="329"/>
      <c r="F8" s="262"/>
    </row>
    <row r="9" spans="1:6" ht="24.75" customHeight="1">
      <c r="A9" s="217" t="s">
        <v>155</v>
      </c>
      <c r="B9" s="218">
        <v>291129.60637400002</v>
      </c>
      <c r="C9" s="218">
        <v>244338.00960200001</v>
      </c>
      <c r="D9" s="219">
        <v>119.15035521825624</v>
      </c>
      <c r="E9" s="329"/>
      <c r="F9" s="262"/>
    </row>
    <row r="10" spans="1:6" ht="24.75" customHeight="1">
      <c r="A10" s="217" t="s">
        <v>156</v>
      </c>
      <c r="B10" s="218">
        <v>95103.617740999995</v>
      </c>
      <c r="C10" s="218">
        <v>89817.130965000004</v>
      </c>
      <c r="D10" s="219">
        <v>105.88583349212082</v>
      </c>
      <c r="E10" s="329"/>
      <c r="F10" s="262"/>
    </row>
    <row r="11" spans="1:6" ht="24.75" customHeight="1">
      <c r="A11" s="217" t="s">
        <v>157</v>
      </c>
      <c r="B11" s="218">
        <v>134244.319537</v>
      </c>
      <c r="C11" s="218">
        <v>124947.951071</v>
      </c>
      <c r="D11" s="219">
        <v>107.44019280533657</v>
      </c>
      <c r="E11" s="329"/>
      <c r="F11" s="262"/>
    </row>
    <row r="12" spans="1:6" ht="24.75" customHeight="1">
      <c r="A12" s="217" t="s">
        <v>192</v>
      </c>
      <c r="B12" s="218">
        <v>103602.329977</v>
      </c>
      <c r="C12" s="218">
        <v>96013.775210000007</v>
      </c>
      <c r="D12" s="219">
        <v>107.90361044589946</v>
      </c>
      <c r="E12" s="329"/>
      <c r="F12" s="262"/>
    </row>
    <row r="13" spans="1:6" ht="24.75" customHeight="1">
      <c r="A13" s="217" t="s">
        <v>158</v>
      </c>
      <c r="B13" s="218">
        <v>1211831.6372720001</v>
      </c>
      <c r="C13" s="218">
        <v>641580.25273399998</v>
      </c>
      <c r="D13" s="219">
        <v>188.88231551827812</v>
      </c>
      <c r="E13" s="329"/>
      <c r="F13" s="262"/>
    </row>
    <row r="14" spans="1:6" ht="26.25" customHeight="1">
      <c r="A14" s="217" t="s">
        <v>159</v>
      </c>
      <c r="B14" s="218">
        <v>4683.9801129999996</v>
      </c>
      <c r="C14" s="218">
        <v>4794.6493879999998</v>
      </c>
      <c r="D14" s="219">
        <v>97.691817147735932</v>
      </c>
      <c r="E14" s="329"/>
      <c r="F14" s="262"/>
    </row>
    <row r="15" spans="1:6" ht="24.75" customHeight="1">
      <c r="A15" s="217" t="s">
        <v>160</v>
      </c>
      <c r="B15" s="218">
        <v>1026.0595000000001</v>
      </c>
      <c r="C15" s="218">
        <v>578.692228</v>
      </c>
      <c r="D15" s="219">
        <v>177.30659759266717</v>
      </c>
      <c r="E15" s="329"/>
      <c r="F15" s="262"/>
    </row>
    <row r="16" spans="1:6" ht="24.75" customHeight="1">
      <c r="A16" s="217" t="s">
        <v>161</v>
      </c>
      <c r="B16" s="218">
        <v>54748.391858000003</v>
      </c>
      <c r="C16" s="218">
        <v>73472.829763000002</v>
      </c>
      <c r="D16" s="219">
        <v>74.51515347183566</v>
      </c>
      <c r="E16" s="329"/>
      <c r="F16" s="262"/>
    </row>
    <row r="17" spans="1:6" ht="39" customHeight="1">
      <c r="A17" s="217" t="s">
        <v>162</v>
      </c>
      <c r="B17" s="218">
        <v>913.41512599999987</v>
      </c>
      <c r="C17" s="218">
        <v>5737.9790910000002</v>
      </c>
      <c r="D17" s="219">
        <v>15.918760098528212</v>
      </c>
      <c r="E17" s="329"/>
      <c r="F17" s="262"/>
    </row>
    <row r="18" spans="1:6" ht="31.5">
      <c r="A18" s="217" t="s">
        <v>163</v>
      </c>
      <c r="B18" s="218">
        <v>0</v>
      </c>
      <c r="C18" s="218">
        <v>0</v>
      </c>
      <c r="D18" s="218">
        <v>0</v>
      </c>
      <c r="E18" s="218"/>
      <c r="F18" s="262"/>
    </row>
    <row r="19" spans="1:6" ht="24.75" customHeight="1">
      <c r="A19" s="216" t="s">
        <v>164</v>
      </c>
      <c r="B19" s="218">
        <v>0</v>
      </c>
      <c r="C19" s="218">
        <v>0</v>
      </c>
      <c r="D19" s="218">
        <v>0</v>
      </c>
      <c r="E19" s="218"/>
      <c r="F19" s="262"/>
    </row>
    <row r="20" spans="1:6" s="215" customFormat="1" ht="24.75" customHeight="1">
      <c r="A20" s="216" t="s">
        <v>165</v>
      </c>
      <c r="B20" s="213">
        <v>1439422.2529120001</v>
      </c>
      <c r="C20" s="213">
        <v>1054206.2600080001</v>
      </c>
      <c r="D20" s="214">
        <v>136.54085614148002</v>
      </c>
      <c r="E20" s="329"/>
      <c r="F20" s="262"/>
    </row>
    <row r="21" spans="1:6" ht="24.75" customHeight="1">
      <c r="A21" s="217" t="s">
        <v>166</v>
      </c>
      <c r="B21" s="218">
        <v>1439422.2529120001</v>
      </c>
      <c r="C21" s="218">
        <v>1054206.2600080001</v>
      </c>
      <c r="D21" s="219">
        <v>136.54085614148002</v>
      </c>
      <c r="E21" s="329"/>
      <c r="F21" s="262"/>
    </row>
    <row r="22" spans="1:6" ht="24.75" customHeight="1">
      <c r="A22" s="217" t="s">
        <v>167</v>
      </c>
      <c r="B22" s="218">
        <v>982915.89759099996</v>
      </c>
      <c r="C22" s="218">
        <v>267295.32464399998</v>
      </c>
      <c r="D22" s="219">
        <v>367.726558217996</v>
      </c>
      <c r="E22" s="329"/>
      <c r="F22" s="262"/>
    </row>
    <row r="23" spans="1:6" s="215" customFormat="1" ht="24.75" customHeight="1">
      <c r="A23" s="216" t="s">
        <v>168</v>
      </c>
      <c r="B23" s="213">
        <v>0</v>
      </c>
      <c r="C23" s="213">
        <v>0</v>
      </c>
      <c r="D23" s="213">
        <v>0</v>
      </c>
      <c r="E23" s="213"/>
      <c r="F23" s="262"/>
    </row>
    <row r="24" spans="1:6" s="215" customFormat="1" ht="24.75" customHeight="1">
      <c r="A24" s="220" t="s">
        <v>169</v>
      </c>
      <c r="B24" s="213">
        <v>7241.4073239999998</v>
      </c>
      <c r="C24" s="213">
        <v>2304.2131519999998</v>
      </c>
      <c r="D24" s="214">
        <v>314.26811871612824</v>
      </c>
      <c r="E24" s="329"/>
      <c r="F24" s="262"/>
    </row>
    <row r="25" spans="1:6" ht="31.5">
      <c r="A25" s="246" t="s">
        <v>198</v>
      </c>
      <c r="B25" s="213">
        <v>0</v>
      </c>
      <c r="C25" s="213">
        <v>0</v>
      </c>
      <c r="D25" s="213">
        <v>0</v>
      </c>
      <c r="E25" s="213"/>
    </row>
    <row r="27" spans="1:6">
      <c r="A27" s="433" t="s">
        <v>285</v>
      </c>
      <c r="B27" s="433"/>
      <c r="C27" s="433"/>
      <c r="D27" s="433"/>
    </row>
  </sheetData>
  <mergeCells count="3">
    <mergeCell ref="A1:D1"/>
    <mergeCell ref="A2:D2"/>
    <mergeCell ref="A27:D27"/>
  </mergeCells>
  <pageMargins left="0.51181102362204722" right="0.31496062992125984" top="0.51181102362204722" bottom="0.51181102362204722" header="0.43307086614173229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1"/>
    </sheetView>
  </sheetViews>
  <sheetFormatPr defaultRowHeight="15.75"/>
  <cols>
    <col min="1" max="1" width="42" customWidth="1"/>
    <col min="2" max="4" width="13.5" customWidth="1"/>
  </cols>
  <sheetData>
    <row r="1" spans="1:5" ht="52.5" customHeight="1">
      <c r="A1" s="430" t="s">
        <v>360</v>
      </c>
      <c r="B1" s="430"/>
      <c r="C1" s="430"/>
      <c r="D1" s="430"/>
    </row>
    <row r="2" spans="1:5" ht="22.5" customHeight="1">
      <c r="A2" s="434" t="s">
        <v>149</v>
      </c>
      <c r="B2" s="434"/>
      <c r="C2" s="434"/>
      <c r="D2" s="434"/>
    </row>
    <row r="3" spans="1:5" ht="63">
      <c r="A3" s="221"/>
      <c r="B3" s="212" t="s">
        <v>250</v>
      </c>
      <c r="C3" s="212" t="s">
        <v>288</v>
      </c>
      <c r="D3" s="212" t="s">
        <v>289</v>
      </c>
    </row>
    <row r="4" spans="1:5" s="215" customFormat="1" ht="23.25" customHeight="1">
      <c r="A4" s="222" t="s">
        <v>170</v>
      </c>
      <c r="B4" s="223">
        <v>6896147.1822699998</v>
      </c>
      <c r="C4" s="223">
        <v>5715224.5298890006</v>
      </c>
      <c r="D4" s="224">
        <v>120.66275167677331</v>
      </c>
      <c r="E4" s="330"/>
    </row>
    <row r="5" spans="1:5" s="215" customFormat="1" ht="23.25" customHeight="1">
      <c r="A5" s="225" t="s">
        <v>171</v>
      </c>
      <c r="B5" s="223">
        <v>4970225.3438480003</v>
      </c>
      <c r="C5" s="223">
        <v>3695248.7932310002</v>
      </c>
      <c r="D5" s="224">
        <v>134.50313150639593</v>
      </c>
      <c r="E5" s="330"/>
    </row>
    <row r="6" spans="1:5" s="215" customFormat="1" ht="23.25" customHeight="1">
      <c r="A6" s="225" t="s">
        <v>172</v>
      </c>
      <c r="B6" s="223">
        <v>14898.081242</v>
      </c>
      <c r="C6" s="223">
        <v>16449.896496000001</v>
      </c>
      <c r="D6" s="224">
        <v>90.566413263588956</v>
      </c>
      <c r="E6" s="330"/>
    </row>
    <row r="7" spans="1:5" s="215" customFormat="1" ht="23.25" customHeight="1">
      <c r="A7" s="225" t="s">
        <v>173</v>
      </c>
      <c r="B7" s="223">
        <v>1911023.75718</v>
      </c>
      <c r="C7" s="223">
        <v>2003510.3401619999</v>
      </c>
      <c r="D7" s="224">
        <v>95.383773114217036</v>
      </c>
      <c r="E7" s="330"/>
    </row>
    <row r="8" spans="1:5" ht="23.25" customHeight="1">
      <c r="A8" s="226" t="s">
        <v>174</v>
      </c>
      <c r="B8" s="227">
        <v>67850.156996000005</v>
      </c>
      <c r="C8" s="227">
        <v>60166.386816999999</v>
      </c>
      <c r="D8" s="228">
        <v>112.7708685621603</v>
      </c>
      <c r="E8" s="330"/>
    </row>
    <row r="9" spans="1:5" ht="23.25" customHeight="1">
      <c r="A9" s="226" t="s">
        <v>175</v>
      </c>
      <c r="B9" s="227">
        <v>210631.971544</v>
      </c>
      <c r="C9" s="227">
        <v>193405.54008800001</v>
      </c>
      <c r="D9" s="228">
        <v>108.90689659053298</v>
      </c>
      <c r="E9" s="330"/>
    </row>
    <row r="10" spans="1:5" ht="23.25" customHeight="1">
      <c r="A10" s="226" t="s">
        <v>176</v>
      </c>
      <c r="B10" s="227">
        <v>598498.15152099996</v>
      </c>
      <c r="C10" s="227">
        <v>621905.44316100003</v>
      </c>
      <c r="D10" s="228">
        <v>96.236197657150854</v>
      </c>
      <c r="E10" s="330"/>
    </row>
    <row r="11" spans="1:5" ht="36" customHeight="1">
      <c r="A11" s="226" t="s">
        <v>177</v>
      </c>
      <c r="B11" s="227">
        <v>90314.911414999995</v>
      </c>
      <c r="C11" s="227">
        <v>110907.803763</v>
      </c>
      <c r="D11" s="228">
        <v>81.432422562432876</v>
      </c>
      <c r="E11" s="330"/>
    </row>
    <row r="12" spans="1:5" ht="23.25" customHeight="1">
      <c r="A12" s="226" t="s">
        <v>178</v>
      </c>
      <c r="B12" s="227">
        <v>923.67114200000003</v>
      </c>
      <c r="C12" s="227">
        <v>553.87912100000005</v>
      </c>
      <c r="D12" s="228">
        <v>166.7640297277066</v>
      </c>
      <c r="E12" s="330"/>
    </row>
    <row r="13" spans="1:5" ht="23.25" customHeight="1">
      <c r="A13" s="226" t="s">
        <v>179</v>
      </c>
      <c r="B13" s="227">
        <v>23942.569008999999</v>
      </c>
      <c r="C13" s="227">
        <v>20069.494681</v>
      </c>
      <c r="D13" s="228">
        <v>119.29831512731948</v>
      </c>
      <c r="E13" s="330"/>
    </row>
    <row r="14" spans="1:5" ht="23.25" customHeight="1">
      <c r="A14" s="226" t="s">
        <v>180</v>
      </c>
      <c r="B14" s="227">
        <v>5564.0811119999998</v>
      </c>
      <c r="C14" s="227">
        <v>4854.6878699999997</v>
      </c>
      <c r="D14" s="228">
        <v>114.61254072344718</v>
      </c>
      <c r="E14" s="330"/>
    </row>
    <row r="15" spans="1:5" ht="23.25" customHeight="1">
      <c r="A15" s="226" t="s">
        <v>181</v>
      </c>
      <c r="B15" s="227">
        <v>3757.5364500000001</v>
      </c>
      <c r="C15" s="227">
        <v>5205.3786090000003</v>
      </c>
      <c r="D15" s="228">
        <v>72.185651270462657</v>
      </c>
      <c r="E15" s="330"/>
    </row>
    <row r="16" spans="1:5" ht="23.25" customHeight="1">
      <c r="A16" s="226" t="s">
        <v>182</v>
      </c>
      <c r="B16" s="227">
        <v>38841.719168000003</v>
      </c>
      <c r="C16" s="227">
        <v>55066.371567000002</v>
      </c>
      <c r="D16" s="228">
        <v>70.536187627217743</v>
      </c>
      <c r="E16" s="330"/>
    </row>
    <row r="17" spans="1:5" ht="23.25" customHeight="1">
      <c r="A17" s="226" t="s">
        <v>183</v>
      </c>
      <c r="B17" s="227">
        <v>156724.818814</v>
      </c>
      <c r="C17" s="227">
        <v>228262.607491</v>
      </c>
      <c r="D17" s="228">
        <v>68.659874053256573</v>
      </c>
      <c r="E17" s="330"/>
    </row>
    <row r="18" spans="1:5" ht="23.25" customHeight="1">
      <c r="A18" s="226" t="s">
        <v>184</v>
      </c>
      <c r="B18" s="227">
        <v>390360.89313500002</v>
      </c>
      <c r="C18" s="227">
        <v>431160.40014600003</v>
      </c>
      <c r="D18" s="228">
        <v>90.537278702500416</v>
      </c>
      <c r="E18" s="330"/>
    </row>
    <row r="19" spans="1:5" ht="23.25" customHeight="1">
      <c r="A19" s="226" t="s">
        <v>185</v>
      </c>
      <c r="B19" s="227">
        <v>275172.12478800002</v>
      </c>
      <c r="C19" s="227">
        <v>260825.607166</v>
      </c>
      <c r="D19" s="228">
        <v>105.50042527567828</v>
      </c>
      <c r="E19" s="330"/>
    </row>
    <row r="20" spans="1:5" ht="23.25" customHeight="1">
      <c r="A20" s="226" t="s">
        <v>186</v>
      </c>
      <c r="B20" s="227">
        <v>0</v>
      </c>
      <c r="C20" s="227">
        <v>0</v>
      </c>
      <c r="D20" s="227">
        <v>0</v>
      </c>
      <c r="E20" s="227"/>
    </row>
    <row r="21" spans="1:5" ht="23.25" customHeight="1">
      <c r="A21" s="226" t="s">
        <v>187</v>
      </c>
      <c r="B21" s="227">
        <v>48441.152086000002</v>
      </c>
      <c r="C21" s="227">
        <v>11126.739681999999</v>
      </c>
      <c r="D21" s="228">
        <v>435.35800666177573</v>
      </c>
      <c r="E21" s="330"/>
    </row>
    <row r="22" spans="1:5" ht="23.25" customHeight="1">
      <c r="A22" s="225" t="s">
        <v>188</v>
      </c>
      <c r="B22" s="227">
        <v>0</v>
      </c>
      <c r="C22" s="227">
        <v>0</v>
      </c>
      <c r="D22" s="227">
        <v>0</v>
      </c>
      <c r="E22" s="227"/>
    </row>
    <row r="23" spans="1:5" ht="23.25" customHeight="1">
      <c r="A23" s="225" t="s">
        <v>189</v>
      </c>
      <c r="B23" s="227">
        <v>0</v>
      </c>
      <c r="C23" s="227">
        <v>0</v>
      </c>
      <c r="D23" s="227">
        <v>0</v>
      </c>
      <c r="E23" s="227"/>
    </row>
    <row r="24" spans="1:5" ht="23.25" customHeight="1">
      <c r="A24" s="225" t="s">
        <v>190</v>
      </c>
      <c r="B24" s="227">
        <v>0</v>
      </c>
      <c r="C24" s="227">
        <v>15.5</v>
      </c>
      <c r="D24" s="228">
        <v>0</v>
      </c>
      <c r="E24" s="330"/>
    </row>
    <row r="25" spans="1:5" ht="23.25" customHeight="1">
      <c r="A25" s="229" t="s">
        <v>191</v>
      </c>
      <c r="B25" s="227">
        <v>0</v>
      </c>
      <c r="C25" s="227">
        <v>0</v>
      </c>
      <c r="D25" s="228">
        <v>0</v>
      </c>
      <c r="E25" s="330"/>
    </row>
    <row r="27" spans="1:5">
      <c r="A27" s="433" t="s">
        <v>285</v>
      </c>
      <c r="B27" s="433"/>
      <c r="C27" s="433"/>
      <c r="D27" s="433"/>
    </row>
  </sheetData>
  <mergeCells count="3">
    <mergeCell ref="A1:D1"/>
    <mergeCell ref="A2:D2"/>
    <mergeCell ref="A27:D2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4" workbookViewId="0">
      <selection activeCell="B7" sqref="B7"/>
    </sheetView>
  </sheetViews>
  <sheetFormatPr defaultColWidth="7.875" defaultRowHeight="12.75"/>
  <cols>
    <col min="1" max="1" width="45.625" style="25" customWidth="1"/>
    <col min="2" max="3" width="12.625" style="25" customWidth="1"/>
    <col min="4" max="4" width="13.625" style="25" customWidth="1"/>
    <col min="5" max="6" width="7.875" style="25"/>
    <col min="7" max="7" width="7.125" style="25" customWidth="1"/>
    <col min="8" max="8" width="7.875" style="25"/>
    <col min="9" max="9" width="7.75" style="25" customWidth="1"/>
    <col min="10" max="16384" width="7.875" style="25"/>
  </cols>
  <sheetData>
    <row r="1" spans="1:11" s="1" customFormat="1" ht="50.1" customHeight="1">
      <c r="A1" s="435" t="s">
        <v>342</v>
      </c>
      <c r="B1" s="435"/>
      <c r="C1" s="435"/>
      <c r="D1" s="435"/>
    </row>
    <row r="2" spans="1:11" ht="24.95" customHeight="1">
      <c r="C2" s="436" t="s">
        <v>114</v>
      </c>
      <c r="D2" s="436"/>
    </row>
    <row r="3" spans="1:11" ht="55.5" customHeight="1">
      <c r="A3" s="77"/>
      <c r="B3" s="212" t="s">
        <v>244</v>
      </c>
      <c r="C3" s="212" t="s">
        <v>242</v>
      </c>
      <c r="D3" s="212" t="s">
        <v>243</v>
      </c>
      <c r="G3" s="240"/>
    </row>
    <row r="4" spans="1:11" s="10" customFormat="1" ht="26.25" customHeight="1">
      <c r="A4" s="175" t="s">
        <v>1</v>
      </c>
      <c r="B4" s="331">
        <v>14713447.779999999</v>
      </c>
      <c r="C4" s="331">
        <v>8942634.3599999994</v>
      </c>
      <c r="D4" s="332">
        <v>107.10297247369087</v>
      </c>
      <c r="G4" s="238"/>
      <c r="H4" s="58"/>
      <c r="I4" s="156"/>
      <c r="J4" s="58"/>
      <c r="K4" s="59"/>
    </row>
    <row r="5" spans="1:11" s="10" customFormat="1" ht="26.25" customHeight="1">
      <c r="A5" s="132" t="s">
        <v>131</v>
      </c>
      <c r="B5" s="333">
        <v>2873718</v>
      </c>
      <c r="C5" s="333">
        <v>1147122</v>
      </c>
      <c r="D5" s="334">
        <v>103.66952909939106</v>
      </c>
      <c r="G5" s="238"/>
      <c r="H5" s="58"/>
      <c r="I5" s="58"/>
      <c r="J5" s="58"/>
      <c r="K5" s="59"/>
    </row>
    <row r="6" spans="1:11" s="10" customFormat="1" ht="26.25" customHeight="1">
      <c r="A6" s="132" t="s">
        <v>132</v>
      </c>
      <c r="B6" s="160">
        <v>0</v>
      </c>
      <c r="C6" s="160">
        <v>0</v>
      </c>
      <c r="D6" s="160">
        <v>0</v>
      </c>
      <c r="G6" s="238"/>
      <c r="H6" s="58"/>
      <c r="I6" s="58"/>
      <c r="J6" s="58"/>
      <c r="K6" s="59"/>
    </row>
    <row r="7" spans="1:11" s="10" customFormat="1" ht="26.25" customHeight="1">
      <c r="A7" s="132" t="s">
        <v>133</v>
      </c>
      <c r="B7" s="160">
        <v>0</v>
      </c>
      <c r="C7" s="160">
        <v>0</v>
      </c>
      <c r="D7" s="160">
        <v>0</v>
      </c>
      <c r="G7" s="238"/>
      <c r="H7" s="58"/>
      <c r="I7" s="58"/>
      <c r="J7" s="58"/>
      <c r="K7" s="59"/>
    </row>
    <row r="8" spans="1:11" s="10" customFormat="1" ht="26.25" customHeight="1">
      <c r="A8" s="176" t="s">
        <v>134</v>
      </c>
      <c r="B8" s="160">
        <v>0</v>
      </c>
      <c r="C8" s="160">
        <v>0</v>
      </c>
      <c r="D8" s="160">
        <v>0</v>
      </c>
      <c r="G8" s="238"/>
      <c r="H8" s="58"/>
      <c r="I8" s="58"/>
      <c r="J8" s="58"/>
      <c r="K8" s="59"/>
    </row>
    <row r="9" spans="1:11" s="10" customFormat="1" ht="26.25" customHeight="1">
      <c r="A9" s="132" t="s">
        <v>135</v>
      </c>
      <c r="B9" s="160">
        <v>0</v>
      </c>
      <c r="C9" s="160">
        <v>0</v>
      </c>
      <c r="D9" s="160">
        <v>0</v>
      </c>
      <c r="G9" s="238"/>
      <c r="H9" s="58"/>
      <c r="I9" s="58"/>
      <c r="J9" s="58"/>
      <c r="K9" s="59"/>
    </row>
    <row r="10" spans="1:11" s="10" customFormat="1" ht="26.25" customHeight="1">
      <c r="A10" s="176" t="s">
        <v>136</v>
      </c>
      <c r="B10" s="333">
        <v>4535924.7699999996</v>
      </c>
      <c r="C10" s="333">
        <v>2766058.54</v>
      </c>
      <c r="D10" s="334">
        <v>104.27929257942543</v>
      </c>
      <c r="G10" s="238"/>
      <c r="H10" s="58"/>
      <c r="I10" s="58"/>
      <c r="J10" s="58"/>
      <c r="K10" s="59"/>
    </row>
    <row r="11" spans="1:11" s="10" customFormat="1" ht="26.25" customHeight="1">
      <c r="A11" s="132" t="s">
        <v>137</v>
      </c>
      <c r="B11" s="333">
        <v>7303805.0099999998</v>
      </c>
      <c r="C11" s="333">
        <v>5029453.82</v>
      </c>
      <c r="D11" s="334">
        <v>109.56220618618885</v>
      </c>
      <c r="G11" s="238"/>
      <c r="H11" s="58"/>
      <c r="I11" s="58"/>
      <c r="J11" s="58"/>
      <c r="K11" s="59"/>
    </row>
    <row r="12" spans="1:11" s="10" customFormat="1" ht="26.25" customHeight="1">
      <c r="A12" s="132" t="s">
        <v>138</v>
      </c>
      <c r="B12" s="160">
        <v>0</v>
      </c>
      <c r="C12" s="160">
        <v>0</v>
      </c>
      <c r="D12" s="160">
        <v>0</v>
      </c>
      <c r="G12" s="239"/>
      <c r="H12" s="58"/>
      <c r="I12" s="58"/>
      <c r="J12" s="58"/>
      <c r="K12" s="59"/>
    </row>
    <row r="13" spans="1:11" s="10" customFormat="1" ht="24.95" customHeight="1">
      <c r="A13" s="71"/>
      <c r="B13" s="157"/>
      <c r="C13" s="158"/>
      <c r="D13" s="155"/>
      <c r="H13" s="58"/>
      <c r="I13" s="58"/>
      <c r="J13" s="58"/>
      <c r="K13" s="59"/>
    </row>
    <row r="14" spans="1:11" s="10" customFormat="1" ht="24.95" customHeight="1">
      <c r="A14" s="73"/>
      <c r="B14" s="160"/>
      <c r="C14" s="160"/>
      <c r="D14" s="161"/>
      <c r="H14" s="58"/>
      <c r="I14" s="58"/>
      <c r="J14" s="58"/>
      <c r="K14" s="59"/>
    </row>
    <row r="15" spans="1:11" s="10" customFormat="1" ht="24.95" customHeight="1">
      <c r="A15" s="73"/>
      <c r="B15" s="160"/>
      <c r="C15" s="160"/>
      <c r="D15" s="161"/>
      <c r="H15" s="58"/>
      <c r="I15" s="58"/>
      <c r="J15" s="58"/>
      <c r="K15" s="59"/>
    </row>
    <row r="16" spans="1:11" s="10" customFormat="1" ht="24.95" customHeight="1">
      <c r="A16" s="73"/>
      <c r="B16" s="160"/>
      <c r="C16" s="160"/>
      <c r="D16" s="161"/>
      <c r="H16" s="58"/>
      <c r="I16" s="58"/>
      <c r="J16" s="58"/>
      <c r="K16" s="59"/>
    </row>
    <row r="17" spans="1:11" s="10" customFormat="1" ht="24.95" customHeight="1">
      <c r="A17" s="70"/>
      <c r="B17" s="156"/>
      <c r="C17" s="156"/>
      <c r="D17" s="154"/>
      <c r="H17" s="58"/>
      <c r="I17" s="58"/>
      <c r="J17" s="58"/>
      <c r="K17" s="59"/>
    </row>
    <row r="18" spans="1:11" s="10" customFormat="1" ht="24.95" customHeight="1">
      <c r="A18" s="71"/>
      <c r="B18" s="157"/>
      <c r="C18" s="158"/>
      <c r="D18" s="155"/>
      <c r="H18" s="58"/>
      <c r="I18" s="58"/>
      <c r="J18" s="58"/>
      <c r="K18" s="59"/>
    </row>
    <row r="19" spans="1:11" s="10" customFormat="1" ht="24.95" customHeight="1">
      <c r="A19" s="72"/>
      <c r="B19" s="160"/>
      <c r="C19" s="160"/>
      <c r="D19" s="161"/>
      <c r="H19" s="58"/>
      <c r="I19" s="58"/>
      <c r="J19" s="58"/>
      <c r="K19" s="59"/>
    </row>
    <row r="20" spans="1:11" s="10" customFormat="1" ht="24.95" customHeight="1">
      <c r="A20" s="73"/>
      <c r="B20" s="157"/>
      <c r="C20" s="157"/>
      <c r="D20" s="161"/>
      <c r="H20" s="58"/>
      <c r="I20" s="58"/>
      <c r="J20" s="58"/>
      <c r="K20" s="59"/>
    </row>
    <row r="21" spans="1:11" s="10" customFormat="1" ht="24.95" customHeight="1">
      <c r="A21" s="73"/>
      <c r="B21" s="160"/>
      <c r="C21" s="160"/>
      <c r="D21" s="161"/>
      <c r="H21" s="58"/>
      <c r="I21" s="58"/>
      <c r="J21" s="58"/>
      <c r="K21" s="59"/>
    </row>
    <row r="22" spans="1:11" s="10" customFormat="1" ht="24.95" customHeight="1">
      <c r="A22" s="74"/>
      <c r="B22" s="75"/>
      <c r="C22" s="75"/>
      <c r="D22" s="26"/>
    </row>
    <row r="23" spans="1:11" s="10" customFormat="1" ht="20.100000000000001" customHeight="1">
      <c r="A23" s="27"/>
      <c r="B23" s="28"/>
      <c r="C23" s="28"/>
      <c r="D23" s="26"/>
    </row>
    <row r="24" spans="1:11" s="10" customFormat="1" ht="20.100000000000001" customHeight="1">
      <c r="A24" s="29"/>
    </row>
    <row r="25" spans="1:11" s="10" customFormat="1" ht="20.100000000000001" customHeight="1"/>
    <row r="26" spans="1:11" s="10" customFormat="1" ht="20.100000000000001" customHeight="1"/>
    <row r="27" spans="1:11" s="10" customFormat="1" ht="20.100000000000001" customHeight="1"/>
    <row r="28" spans="1:11" s="10" customFormat="1" ht="20.100000000000001" customHeight="1">
      <c r="B28" s="28"/>
      <c r="C28" s="28"/>
    </row>
    <row r="29" spans="1:11" s="10" customFormat="1" ht="20.100000000000001" customHeight="1">
      <c r="A29" s="29"/>
      <c r="B29" s="28"/>
      <c r="C29" s="28"/>
    </row>
    <row r="30" spans="1:11" ht="20.100000000000001" customHeight="1"/>
    <row r="31" spans="1:11" ht="20.100000000000001" customHeight="1">
      <c r="A31" s="30"/>
      <c r="B31" s="32"/>
      <c r="C31" s="32"/>
    </row>
    <row r="32" spans="1:11" ht="20.100000000000001" customHeight="1"/>
    <row r="33" spans="1:3">
      <c r="A33" s="30"/>
      <c r="B33" s="32"/>
      <c r="C33" s="32"/>
    </row>
    <row r="39" spans="1:3">
      <c r="B39" s="34"/>
      <c r="C39" s="34"/>
    </row>
    <row r="40" spans="1:3">
      <c r="B40" s="34"/>
      <c r="C40" s="34"/>
    </row>
    <row r="41" spans="1:3">
      <c r="B41" s="34"/>
      <c r="C41" s="34"/>
    </row>
    <row r="42" spans="1:3">
      <c r="B42" s="34"/>
      <c r="C42" s="34"/>
    </row>
    <row r="43" spans="1:3">
      <c r="B43" s="34"/>
      <c r="C43" s="34"/>
    </row>
  </sheetData>
  <mergeCells count="2">
    <mergeCell ref="A1:D1"/>
    <mergeCell ref="C2:D2"/>
  </mergeCells>
  <pageMargins left="0.74803149606299213" right="0.23622047244094491" top="0.51181102362204722" bottom="0.5118110236220472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selection activeCell="B7" sqref="B7"/>
    </sheetView>
  </sheetViews>
  <sheetFormatPr defaultColWidth="7.875" defaultRowHeight="12.75"/>
  <cols>
    <col min="1" max="1" width="35.625" style="25" customWidth="1"/>
    <col min="2" max="4" width="9.625" style="25" customWidth="1"/>
    <col min="5" max="6" width="11.625" style="25" customWidth="1"/>
    <col min="7" max="8" width="7.875" style="25"/>
    <col min="9" max="9" width="11.125" style="25" customWidth="1"/>
    <col min="10" max="10" width="10.375" style="25" bestFit="1" customWidth="1"/>
    <col min="11" max="11" width="7.875" style="25"/>
    <col min="12" max="12" width="10.125" style="25" customWidth="1"/>
    <col min="13" max="16384" width="7.875" style="25"/>
  </cols>
  <sheetData>
    <row r="1" spans="1:13" s="1" customFormat="1" ht="50.1" customHeight="1">
      <c r="A1" s="435" t="s">
        <v>343</v>
      </c>
      <c r="B1" s="435"/>
      <c r="C1" s="435"/>
      <c r="D1" s="435"/>
      <c r="E1" s="435"/>
      <c r="F1" s="435"/>
    </row>
    <row r="2" spans="1:13" ht="24.95" customHeight="1">
      <c r="C2" s="436" t="s">
        <v>114</v>
      </c>
      <c r="D2" s="436"/>
      <c r="E2" s="436"/>
      <c r="F2" s="436"/>
    </row>
    <row r="3" spans="1:13" ht="63.95" customHeight="1">
      <c r="A3" s="77"/>
      <c r="B3" s="106" t="s">
        <v>245</v>
      </c>
      <c r="C3" s="106" t="s">
        <v>246</v>
      </c>
      <c r="D3" s="106" t="s">
        <v>247</v>
      </c>
      <c r="E3" s="106" t="s">
        <v>248</v>
      </c>
      <c r="F3" s="106" t="s">
        <v>249</v>
      </c>
      <c r="J3" s="189"/>
    </row>
    <row r="4" spans="1:13" s="10" customFormat="1" ht="24.95" customHeight="1">
      <c r="A4" s="69" t="s">
        <v>1</v>
      </c>
      <c r="B4" s="184">
        <v>303029.5</v>
      </c>
      <c r="C4" s="184">
        <v>392930.91680000001</v>
      </c>
      <c r="D4" s="184">
        <v>1147122.4168</v>
      </c>
      <c r="E4" s="202">
        <v>16.535333863503062</v>
      </c>
      <c r="F4" s="248">
        <v>103.66956676710184</v>
      </c>
      <c r="G4" s="156"/>
      <c r="H4" s="156"/>
      <c r="I4" s="204"/>
      <c r="J4" s="156"/>
      <c r="K4" s="156"/>
      <c r="L4" s="191"/>
      <c r="M4" s="59"/>
    </row>
    <row r="5" spans="1:13" s="10" customFormat="1" ht="24.95" customHeight="1">
      <c r="A5" s="70" t="s">
        <v>85</v>
      </c>
      <c r="B5" s="184">
        <v>123315</v>
      </c>
      <c r="C5" s="184">
        <v>198635</v>
      </c>
      <c r="D5" s="184">
        <v>538963</v>
      </c>
      <c r="E5" s="154">
        <v>11.2262885654172</v>
      </c>
      <c r="F5" s="249">
        <v>88.993593342359901</v>
      </c>
      <c r="G5" s="156"/>
      <c r="H5" s="204"/>
      <c r="I5" s="204"/>
      <c r="J5" s="156"/>
      <c r="K5" s="156"/>
      <c r="L5" s="58"/>
      <c r="M5" s="59"/>
    </row>
    <row r="6" spans="1:13" s="10" customFormat="1" ht="24.95" customHeight="1">
      <c r="A6" s="132" t="s">
        <v>58</v>
      </c>
      <c r="B6" s="185">
        <v>108336</v>
      </c>
      <c r="C6" s="185">
        <v>170290</v>
      </c>
      <c r="D6" s="185">
        <v>481006</v>
      </c>
      <c r="E6" s="201">
        <v>13.894089077620194</v>
      </c>
      <c r="F6" s="250">
        <v>79.423731052475148</v>
      </c>
      <c r="G6" s="157"/>
      <c r="H6" s="157"/>
      <c r="I6" s="157"/>
      <c r="J6" s="157"/>
      <c r="K6" s="157"/>
      <c r="L6" s="58"/>
      <c r="M6" s="59"/>
    </row>
    <row r="7" spans="1:13" s="10" customFormat="1" ht="24.95" customHeight="1">
      <c r="A7" s="196" t="s">
        <v>59</v>
      </c>
      <c r="B7" s="190">
        <v>17811</v>
      </c>
      <c r="C7" s="190">
        <v>19290</v>
      </c>
      <c r="D7" s="190">
        <v>67097</v>
      </c>
      <c r="E7" s="203">
        <v>11.598444252376837</v>
      </c>
      <c r="F7" s="251" t="s">
        <v>141</v>
      </c>
      <c r="G7" s="159"/>
      <c r="H7" s="159"/>
      <c r="I7" s="159"/>
      <c r="J7" s="159"/>
      <c r="K7" s="159"/>
      <c r="L7" s="58"/>
      <c r="M7" s="59"/>
    </row>
    <row r="8" spans="1:13" s="10" customFormat="1" ht="24.95" customHeight="1">
      <c r="A8" s="176" t="s">
        <v>126</v>
      </c>
      <c r="B8" s="185">
        <v>5200</v>
      </c>
      <c r="C8" s="185">
        <v>6800</v>
      </c>
      <c r="D8" s="185">
        <v>12300</v>
      </c>
      <c r="E8" s="186">
        <v>2.2847420099042637</v>
      </c>
      <c r="F8" s="251" t="s">
        <v>141</v>
      </c>
      <c r="G8" s="157"/>
      <c r="H8" s="157"/>
      <c r="I8" s="157"/>
      <c r="J8" s="157"/>
      <c r="K8" s="157"/>
      <c r="L8" s="58"/>
      <c r="M8" s="59"/>
    </row>
    <row r="9" spans="1:13" s="10" customFormat="1" ht="24.95" customHeight="1">
      <c r="A9" s="132" t="s">
        <v>60</v>
      </c>
      <c r="B9" s="185">
        <v>3145</v>
      </c>
      <c r="C9" s="185">
        <v>5145</v>
      </c>
      <c r="D9" s="185">
        <v>15345</v>
      </c>
      <c r="E9" s="186">
        <v>7.6343283582089549</v>
      </c>
      <c r="F9" s="251" t="s">
        <v>141</v>
      </c>
      <c r="G9" s="157"/>
      <c r="H9" s="157"/>
      <c r="I9" s="157"/>
      <c r="J9" s="157"/>
      <c r="K9" s="157"/>
      <c r="L9" s="58"/>
      <c r="M9" s="59"/>
    </row>
    <row r="10" spans="1:13" s="10" customFormat="1" ht="24.95" customHeight="1">
      <c r="A10" s="176" t="s">
        <v>61</v>
      </c>
      <c r="B10" s="185">
        <v>650</v>
      </c>
      <c r="C10" s="185">
        <v>750</v>
      </c>
      <c r="D10" s="185">
        <v>2452</v>
      </c>
      <c r="E10" s="186">
        <v>10.216666666666667</v>
      </c>
      <c r="F10" s="251" t="s">
        <v>141</v>
      </c>
      <c r="G10" s="192"/>
      <c r="H10" s="160"/>
      <c r="I10" s="160"/>
      <c r="J10" s="157"/>
      <c r="K10" s="160"/>
      <c r="L10" s="58"/>
      <c r="M10" s="59"/>
    </row>
    <row r="11" spans="1:13" s="10" customFormat="1" ht="24.95" customHeight="1">
      <c r="A11" s="132" t="s">
        <v>62</v>
      </c>
      <c r="B11" s="185">
        <v>5984</v>
      </c>
      <c r="C11" s="185">
        <v>15650</v>
      </c>
      <c r="D11" s="185">
        <v>27860</v>
      </c>
      <c r="E11" s="186">
        <v>4.8401667824878389</v>
      </c>
      <c r="F11" s="251" t="s">
        <v>141</v>
      </c>
      <c r="G11" s="192"/>
      <c r="H11" s="160"/>
      <c r="I11" s="160"/>
      <c r="J11" s="157"/>
      <c r="K11" s="160"/>
      <c r="L11" s="58"/>
      <c r="M11" s="59"/>
    </row>
    <row r="12" spans="1:13" s="10" customFormat="1" ht="24.95" customHeight="1">
      <c r="A12" s="70" t="s">
        <v>86</v>
      </c>
      <c r="B12" s="184">
        <v>158706.5</v>
      </c>
      <c r="C12" s="184">
        <v>165884.91680000001</v>
      </c>
      <c r="D12" s="184">
        <v>538872.41680000001</v>
      </c>
      <c r="E12" s="202">
        <v>27.384789803738226</v>
      </c>
      <c r="F12" s="248">
        <v>127.88944716844109</v>
      </c>
      <c r="G12" s="156"/>
      <c r="H12" s="156"/>
      <c r="I12" s="156"/>
      <c r="J12" s="156"/>
      <c r="K12" s="156"/>
      <c r="L12" s="58"/>
      <c r="M12" s="59"/>
    </row>
    <row r="13" spans="1:13" s="10" customFormat="1" ht="24.95" customHeight="1">
      <c r="A13" s="132" t="s">
        <v>63</v>
      </c>
      <c r="B13" s="185">
        <v>158706.5</v>
      </c>
      <c r="C13" s="185">
        <v>165884.91680000001</v>
      </c>
      <c r="D13" s="185">
        <v>538872.41680000001</v>
      </c>
      <c r="E13" s="155">
        <v>27.384789803738226</v>
      </c>
      <c r="F13" s="252">
        <v>127.88944716844109</v>
      </c>
      <c r="G13" s="157"/>
      <c r="H13" s="157"/>
      <c r="I13" s="157"/>
      <c r="J13" s="157"/>
      <c r="K13" s="157"/>
      <c r="L13" s="58"/>
      <c r="M13" s="59"/>
    </row>
    <row r="14" spans="1:13" s="10" customFormat="1" ht="24.95" customHeight="1">
      <c r="A14" s="196" t="s">
        <v>59</v>
      </c>
      <c r="B14" s="190">
        <v>15966</v>
      </c>
      <c r="C14" s="190">
        <v>18126</v>
      </c>
      <c r="D14" s="190">
        <v>47258</v>
      </c>
      <c r="E14" s="203">
        <v>6.2777969659130157</v>
      </c>
      <c r="F14" s="251" t="s">
        <v>141</v>
      </c>
      <c r="G14" s="160"/>
      <c r="H14" s="160"/>
      <c r="I14" s="160"/>
      <c r="J14" s="157"/>
      <c r="K14" s="160"/>
      <c r="L14" s="58"/>
      <c r="M14" s="59"/>
    </row>
    <row r="15" spans="1:13" s="10" customFormat="1" ht="24.95" customHeight="1">
      <c r="A15" s="132" t="s">
        <v>64</v>
      </c>
      <c r="B15" s="251" t="s">
        <v>141</v>
      </c>
      <c r="C15" s="251" t="s">
        <v>141</v>
      </c>
      <c r="D15" s="251" t="s">
        <v>141</v>
      </c>
      <c r="E15" s="251" t="s">
        <v>141</v>
      </c>
      <c r="F15" s="251" t="s">
        <v>141</v>
      </c>
      <c r="G15" s="160"/>
      <c r="H15" s="160"/>
      <c r="I15" s="160"/>
      <c r="J15" s="157"/>
      <c r="K15" s="160"/>
      <c r="L15" s="58"/>
      <c r="M15" s="59"/>
    </row>
    <row r="16" spans="1:13" s="10" customFormat="1" ht="24.95" customHeight="1">
      <c r="A16" s="132" t="s">
        <v>62</v>
      </c>
      <c r="B16" s="251" t="s">
        <v>141</v>
      </c>
      <c r="C16" s="251" t="s">
        <v>141</v>
      </c>
      <c r="D16" s="251" t="s">
        <v>141</v>
      </c>
      <c r="E16" s="251" t="s">
        <v>141</v>
      </c>
      <c r="F16" s="251" t="s">
        <v>141</v>
      </c>
      <c r="G16" s="160"/>
      <c r="H16" s="160"/>
      <c r="I16" s="160"/>
      <c r="J16" s="157"/>
      <c r="K16" s="160"/>
      <c r="L16" s="58"/>
      <c r="M16" s="59"/>
    </row>
    <row r="17" spans="1:13" s="10" customFormat="1" ht="24.95" customHeight="1">
      <c r="A17" s="70" t="s">
        <v>87</v>
      </c>
      <c r="B17" s="184">
        <v>21008</v>
      </c>
      <c r="C17" s="184">
        <v>28411</v>
      </c>
      <c r="D17" s="184">
        <v>69287</v>
      </c>
      <c r="E17" s="154">
        <v>41.066263632053108</v>
      </c>
      <c r="F17" s="249">
        <v>87.109630374654259</v>
      </c>
      <c r="G17" s="156"/>
      <c r="H17" s="156"/>
      <c r="I17" s="156"/>
      <c r="J17" s="156"/>
      <c r="K17" s="156"/>
      <c r="L17" s="58"/>
      <c r="M17" s="59"/>
    </row>
    <row r="18" spans="1:13" s="10" customFormat="1" ht="24.95" customHeight="1">
      <c r="A18" s="132" t="s">
        <v>65</v>
      </c>
      <c r="B18" s="185">
        <v>21008</v>
      </c>
      <c r="C18" s="185">
        <v>28411</v>
      </c>
      <c r="D18" s="185">
        <v>69287</v>
      </c>
      <c r="E18" s="201">
        <v>41.066263632053108</v>
      </c>
      <c r="F18" s="250">
        <v>89.35646118132577</v>
      </c>
      <c r="J18" s="187"/>
      <c r="K18" s="58"/>
      <c r="L18" s="58"/>
      <c r="M18" s="59"/>
    </row>
    <row r="19" spans="1:13" s="10" customFormat="1" ht="24.95" customHeight="1">
      <c r="A19" s="196" t="s">
        <v>59</v>
      </c>
      <c r="B19" s="251" t="s">
        <v>141</v>
      </c>
      <c r="C19" s="251" t="s">
        <v>141</v>
      </c>
      <c r="D19" s="251" t="s">
        <v>141</v>
      </c>
      <c r="E19" s="251" t="s">
        <v>141</v>
      </c>
      <c r="F19" s="251" t="s">
        <v>141</v>
      </c>
      <c r="J19" s="187"/>
      <c r="K19" s="58"/>
      <c r="L19" s="58"/>
      <c r="M19" s="59"/>
    </row>
    <row r="20" spans="1:13" s="10" customFormat="1" ht="24.95" customHeight="1">
      <c r="A20" s="132" t="s">
        <v>66</v>
      </c>
      <c r="B20" s="251" t="s">
        <v>141</v>
      </c>
      <c r="C20" s="251" t="s">
        <v>141</v>
      </c>
      <c r="D20" s="251" t="s">
        <v>141</v>
      </c>
      <c r="E20" s="251" t="s">
        <v>141</v>
      </c>
      <c r="F20" s="251" t="s">
        <v>141</v>
      </c>
      <c r="J20" s="187"/>
      <c r="K20" s="58"/>
      <c r="L20" s="58"/>
      <c r="M20" s="59"/>
    </row>
    <row r="21" spans="1:13" s="10" customFormat="1" ht="24.95" customHeight="1">
      <c r="A21" s="132" t="s">
        <v>62</v>
      </c>
      <c r="B21" s="251" t="s">
        <v>141</v>
      </c>
      <c r="C21" s="251" t="s">
        <v>141</v>
      </c>
      <c r="D21" s="251" t="s">
        <v>141</v>
      </c>
      <c r="E21" s="251" t="s">
        <v>141</v>
      </c>
      <c r="F21" s="251" t="s">
        <v>141</v>
      </c>
      <c r="J21" s="187"/>
      <c r="K21" s="58"/>
      <c r="L21" s="58"/>
      <c r="M21" s="59"/>
    </row>
    <row r="22" spans="1:13" s="10" customFormat="1" ht="24.95" customHeight="1">
      <c r="A22" s="74"/>
      <c r="B22" s="75"/>
      <c r="C22" s="75"/>
      <c r="D22" s="76"/>
      <c r="E22" s="26"/>
      <c r="F22" s="26"/>
      <c r="J22" s="187"/>
    </row>
    <row r="23" spans="1:13" s="10" customFormat="1" ht="20.100000000000001" customHeight="1">
      <c r="A23" s="27"/>
      <c r="B23" s="28"/>
      <c r="C23" s="28"/>
      <c r="D23" s="31"/>
      <c r="E23" s="26"/>
      <c r="F23" s="26"/>
      <c r="J23" s="187"/>
    </row>
    <row r="24" spans="1:13" s="10" customFormat="1" ht="20.100000000000001" customHeight="1">
      <c r="A24" s="29"/>
      <c r="J24" s="187"/>
    </row>
    <row r="25" spans="1:13" s="10" customFormat="1" ht="20.100000000000001" customHeight="1">
      <c r="J25" s="187"/>
    </row>
    <row r="26" spans="1:13" s="10" customFormat="1" ht="20.100000000000001" customHeight="1">
      <c r="J26" s="187"/>
    </row>
    <row r="27" spans="1:13" s="10" customFormat="1" ht="20.100000000000001" customHeight="1">
      <c r="J27" s="187"/>
    </row>
    <row r="28" spans="1:13" s="10" customFormat="1" ht="20.100000000000001" customHeight="1">
      <c r="B28" s="28"/>
      <c r="C28" s="28"/>
      <c r="D28" s="31"/>
      <c r="J28" s="187"/>
    </row>
    <row r="29" spans="1:13" s="10" customFormat="1" ht="20.100000000000001" customHeight="1">
      <c r="A29" s="29"/>
      <c r="B29" s="28"/>
      <c r="C29" s="28"/>
      <c r="D29" s="31"/>
      <c r="J29" s="187"/>
    </row>
    <row r="30" spans="1:13" ht="20.100000000000001" customHeight="1">
      <c r="J30" s="188"/>
    </row>
    <row r="31" spans="1:13" ht="20.100000000000001" customHeight="1">
      <c r="A31" s="30"/>
      <c r="B31" s="32"/>
      <c r="C31" s="32"/>
      <c r="D31" s="33"/>
      <c r="I31" s="25" t="s">
        <v>141</v>
      </c>
      <c r="J31" s="188"/>
    </row>
    <row r="32" spans="1:13" ht="20.100000000000001" customHeight="1">
      <c r="J32" s="188"/>
    </row>
    <row r="33" spans="1:10" ht="20.100000000000001" customHeight="1">
      <c r="A33" s="30"/>
      <c r="B33" s="32"/>
      <c r="C33" s="32"/>
      <c r="D33" s="33"/>
      <c r="J33" s="188"/>
    </row>
    <row r="34" spans="1:10" ht="20.100000000000001" customHeight="1">
      <c r="J34" s="188"/>
    </row>
    <row r="35" spans="1:10" ht="20.100000000000001" customHeight="1">
      <c r="J35" s="188"/>
    </row>
    <row r="36" spans="1:10" ht="20.100000000000001" customHeight="1">
      <c r="J36" s="188"/>
    </row>
    <row r="37" spans="1:10" ht="20.100000000000001" customHeight="1">
      <c r="J37" s="188"/>
    </row>
    <row r="38" spans="1:10" ht="20.100000000000001" customHeight="1">
      <c r="J38" s="188"/>
    </row>
    <row r="39" spans="1:10" ht="20.100000000000001" customHeight="1">
      <c r="B39" s="34"/>
      <c r="C39" s="34"/>
      <c r="J39" s="188"/>
    </row>
    <row r="40" spans="1:10" ht="20.100000000000001" customHeight="1">
      <c r="B40" s="34"/>
      <c r="C40" s="34"/>
      <c r="J40" s="188"/>
    </row>
    <row r="41" spans="1:10" ht="20.100000000000001" customHeight="1">
      <c r="B41" s="34"/>
      <c r="C41" s="34"/>
      <c r="J41" s="188"/>
    </row>
    <row r="42" spans="1:10" ht="20.100000000000001" customHeight="1">
      <c r="B42" s="34"/>
      <c r="C42" s="34"/>
      <c r="J42" s="188"/>
    </row>
    <row r="43" spans="1:10" ht="20.100000000000001" customHeight="1">
      <c r="B43" s="34"/>
      <c r="C43" s="34"/>
      <c r="J43" s="188"/>
    </row>
    <row r="44" spans="1:10" ht="15.95" customHeight="1">
      <c r="J44" s="188"/>
    </row>
    <row r="45" spans="1:10" ht="15.95" customHeight="1">
      <c r="J45" s="188"/>
    </row>
    <row r="46" spans="1:10" ht="15.95" customHeight="1">
      <c r="J46" s="188"/>
    </row>
    <row r="47" spans="1:10" ht="15.95" customHeight="1">
      <c r="J47" s="188"/>
    </row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F1"/>
    <mergeCell ref="C2:F2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10" sqref="L10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25" customWidth="1"/>
    <col min="10" max="10" width="10.625" bestFit="1" customWidth="1"/>
  </cols>
  <sheetData>
    <row r="1" spans="1:10" ht="49.5" customHeight="1">
      <c r="A1" s="437" t="s">
        <v>363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>
      <c r="A2" s="41"/>
      <c r="B2" s="41"/>
      <c r="C2" s="41"/>
      <c r="D2" s="41"/>
      <c r="E2" s="42"/>
      <c r="F2" s="42"/>
      <c r="G2" s="440"/>
      <c r="H2" s="440"/>
      <c r="I2" s="133"/>
      <c r="J2" s="133"/>
    </row>
    <row r="3" spans="1:10">
      <c r="A3" s="438"/>
      <c r="B3" s="441" t="s">
        <v>290</v>
      </c>
      <c r="C3" s="441" t="s">
        <v>227</v>
      </c>
      <c r="D3" s="441" t="s">
        <v>291</v>
      </c>
      <c r="E3" s="441" t="s">
        <v>228</v>
      </c>
      <c r="F3" s="317"/>
      <c r="G3" s="443" t="s">
        <v>258</v>
      </c>
      <c r="H3" s="443"/>
      <c r="I3" s="443"/>
      <c r="J3" s="443"/>
    </row>
    <row r="4" spans="1:10" ht="62.25" customHeight="1">
      <c r="A4" s="439"/>
      <c r="B4" s="442"/>
      <c r="C4" s="442"/>
      <c r="D4" s="442"/>
      <c r="E4" s="442"/>
      <c r="F4" s="318"/>
      <c r="G4" s="212" t="s">
        <v>292</v>
      </c>
      <c r="H4" s="212" t="s">
        <v>227</v>
      </c>
      <c r="I4" s="212" t="s">
        <v>293</v>
      </c>
      <c r="J4" s="212" t="s">
        <v>228</v>
      </c>
    </row>
    <row r="5" spans="1:10" ht="31.5">
      <c r="A5" s="255" t="s">
        <v>230</v>
      </c>
      <c r="B5" s="319">
        <v>3</v>
      </c>
      <c r="C5" s="311">
        <v>41</v>
      </c>
      <c r="D5" s="319">
        <v>4</v>
      </c>
      <c r="E5" s="311">
        <v>1304.52</v>
      </c>
      <c r="F5" s="311"/>
      <c r="G5" s="320">
        <v>60</v>
      </c>
      <c r="H5" s="320">
        <v>0.83626251412087382</v>
      </c>
      <c r="I5" s="320">
        <v>200</v>
      </c>
      <c r="J5" s="320">
        <v>781.61773517076085</v>
      </c>
    </row>
    <row r="6" spans="1:10">
      <c r="A6" s="327" t="s">
        <v>194</v>
      </c>
      <c r="B6" s="319">
        <v>3</v>
      </c>
      <c r="C6" s="311">
        <v>41</v>
      </c>
      <c r="D6" s="319">
        <v>4</v>
      </c>
      <c r="E6" s="311">
        <v>1304.52</v>
      </c>
      <c r="F6" s="311"/>
      <c r="G6" s="320">
        <v>60</v>
      </c>
      <c r="H6" s="320">
        <v>0.83626251412087382</v>
      </c>
      <c r="I6" s="320">
        <v>200</v>
      </c>
      <c r="J6" s="320">
        <v>781.61773517076085</v>
      </c>
    </row>
    <row r="7" spans="1:10">
      <c r="A7" s="312" t="s">
        <v>229</v>
      </c>
      <c r="B7" s="321">
        <v>0</v>
      </c>
      <c r="C7" s="321">
        <v>0</v>
      </c>
      <c r="D7" s="321">
        <v>0</v>
      </c>
      <c r="E7" s="321">
        <v>0</v>
      </c>
      <c r="F7" s="321"/>
      <c r="G7" s="321">
        <v>0</v>
      </c>
      <c r="H7" s="321">
        <v>0</v>
      </c>
      <c r="I7" s="321">
        <v>0</v>
      </c>
      <c r="J7" s="321">
        <v>0</v>
      </c>
    </row>
    <row r="8" spans="1:10">
      <c r="A8" s="312" t="s">
        <v>146</v>
      </c>
      <c r="B8" s="313">
        <v>3</v>
      </c>
      <c r="C8" s="314">
        <v>41</v>
      </c>
      <c r="D8" s="313">
        <v>1</v>
      </c>
      <c r="E8" s="314">
        <v>22.88</v>
      </c>
      <c r="F8" s="314"/>
      <c r="G8" s="321">
        <v>300</v>
      </c>
      <c r="H8" s="321">
        <v>107.61241849409177</v>
      </c>
      <c r="I8" s="314">
        <v>50</v>
      </c>
      <c r="J8" s="314">
        <v>13.708807669263031</v>
      </c>
    </row>
    <row r="9" spans="1:10">
      <c r="A9" s="256" t="s">
        <v>147</v>
      </c>
      <c r="B9" s="321">
        <v>0</v>
      </c>
      <c r="C9" s="321">
        <v>0</v>
      </c>
      <c r="D9" s="313">
        <v>3</v>
      </c>
      <c r="E9" s="314">
        <v>1281.6399999999999</v>
      </c>
      <c r="F9" s="314"/>
      <c r="G9" s="321">
        <v>0</v>
      </c>
      <c r="H9" s="321">
        <v>0</v>
      </c>
      <c r="I9" s="321">
        <v>0</v>
      </c>
      <c r="J9" s="321">
        <v>0</v>
      </c>
    </row>
    <row r="10" spans="1:10" ht="31.5">
      <c r="A10" s="327" t="s">
        <v>231</v>
      </c>
      <c r="B10" s="319">
        <v>6</v>
      </c>
      <c r="C10" s="311">
        <v>123.4</v>
      </c>
      <c r="D10" s="319">
        <v>13</v>
      </c>
      <c r="E10" s="311">
        <v>59.851291999999994</v>
      </c>
      <c r="F10" s="311"/>
      <c r="G10" s="311">
        <v>40</v>
      </c>
      <c r="H10" s="311">
        <v>56.614508631324576</v>
      </c>
      <c r="I10" s="311">
        <v>185.71428571428569</v>
      </c>
      <c r="J10" s="322">
        <v>167.18467284006601</v>
      </c>
    </row>
    <row r="11" spans="1:10">
      <c r="A11" s="327" t="s">
        <v>232</v>
      </c>
      <c r="B11" s="319">
        <v>6</v>
      </c>
      <c r="C11" s="311">
        <v>123.4</v>
      </c>
      <c r="D11" s="319">
        <v>13</v>
      </c>
      <c r="E11" s="311">
        <v>59.851291999999994</v>
      </c>
      <c r="F11" s="314"/>
      <c r="G11" s="311">
        <v>40</v>
      </c>
      <c r="H11" s="311">
        <v>56.614508631324576</v>
      </c>
      <c r="I11" s="311">
        <v>185.71428571428569</v>
      </c>
      <c r="J11" s="311">
        <v>167.18467284006601</v>
      </c>
    </row>
    <row r="12" spans="1:10">
      <c r="A12" s="315" t="s">
        <v>211</v>
      </c>
      <c r="B12" s="313">
        <v>2</v>
      </c>
      <c r="C12" s="314">
        <v>119.5</v>
      </c>
      <c r="D12" s="313">
        <v>2</v>
      </c>
      <c r="E12" s="313">
        <v>20.5</v>
      </c>
      <c r="F12" s="314"/>
      <c r="G12" s="314">
        <v>200</v>
      </c>
      <c r="H12" s="314">
        <v>439.57853283841087</v>
      </c>
      <c r="I12" s="314">
        <v>200</v>
      </c>
      <c r="J12" s="323">
        <v>97.131958598663502</v>
      </c>
    </row>
    <row r="13" spans="1:10">
      <c r="A13" s="315" t="s">
        <v>212</v>
      </c>
      <c r="B13" s="313">
        <v>2</v>
      </c>
      <c r="C13" s="314">
        <v>1.9</v>
      </c>
      <c r="D13" s="313">
        <v>9</v>
      </c>
      <c r="E13" s="314">
        <v>31.951291999999999</v>
      </c>
      <c r="F13" s="314"/>
      <c r="G13" s="314">
        <v>22.222222222222221</v>
      </c>
      <c r="H13" s="314">
        <v>1.4353597303844456</v>
      </c>
      <c r="I13" s="314">
        <v>225</v>
      </c>
      <c r="J13" s="323">
        <v>260.82687346938775</v>
      </c>
    </row>
    <row r="14" spans="1:10">
      <c r="A14" s="315" t="s">
        <v>213</v>
      </c>
      <c r="B14" s="313">
        <v>1</v>
      </c>
      <c r="C14" s="314">
        <v>1</v>
      </c>
      <c r="D14" s="321"/>
      <c r="E14" s="321"/>
      <c r="F14" s="314"/>
      <c r="G14" s="314">
        <v>50</v>
      </c>
      <c r="H14" s="314">
        <v>1.8574431685543491</v>
      </c>
      <c r="I14" s="321">
        <v>0</v>
      </c>
      <c r="J14" s="321">
        <v>0</v>
      </c>
    </row>
    <row r="15" spans="1:10">
      <c r="A15" s="315" t="s">
        <v>214</v>
      </c>
      <c r="B15" s="321">
        <v>0</v>
      </c>
      <c r="C15" s="321">
        <v>0</v>
      </c>
      <c r="D15" s="321">
        <v>1</v>
      </c>
      <c r="E15" s="321">
        <v>1</v>
      </c>
      <c r="F15" s="321"/>
      <c r="G15" s="321">
        <v>0</v>
      </c>
      <c r="H15" s="321">
        <v>0</v>
      </c>
      <c r="I15" s="321">
        <v>100</v>
      </c>
      <c r="J15" s="321">
        <v>1000</v>
      </c>
    </row>
    <row r="16" spans="1:10">
      <c r="A16" s="315" t="s">
        <v>215</v>
      </c>
      <c r="B16" s="313">
        <v>1</v>
      </c>
      <c r="C16" s="313">
        <v>1</v>
      </c>
      <c r="D16" s="313">
        <v>1</v>
      </c>
      <c r="E16" s="313">
        <v>6.4</v>
      </c>
      <c r="F16" s="313"/>
      <c r="G16" s="314">
        <v>100</v>
      </c>
      <c r="H16" s="314">
        <v>100</v>
      </c>
      <c r="I16" s="321">
        <v>100</v>
      </c>
      <c r="J16" s="321">
        <v>273.01424793106395</v>
      </c>
    </row>
    <row r="17" spans="1:10">
      <c r="A17" s="327" t="s">
        <v>194</v>
      </c>
      <c r="B17" s="319">
        <v>6</v>
      </c>
      <c r="C17" s="311">
        <v>123.4</v>
      </c>
      <c r="D17" s="319">
        <v>13</v>
      </c>
      <c r="E17" s="311">
        <v>59.851292000000001</v>
      </c>
      <c r="F17" s="314"/>
      <c r="G17" s="311">
        <v>40</v>
      </c>
      <c r="H17" s="311">
        <v>56.614508631324576</v>
      </c>
      <c r="I17" s="311">
        <v>185.71428571428569</v>
      </c>
      <c r="J17" s="311">
        <v>167.18467284006604</v>
      </c>
    </row>
    <row r="18" spans="1:10">
      <c r="A18" s="312" t="s">
        <v>229</v>
      </c>
      <c r="B18" s="321">
        <v>0</v>
      </c>
      <c r="C18" s="321">
        <v>0</v>
      </c>
      <c r="D18" s="321">
        <v>0</v>
      </c>
      <c r="E18" s="321">
        <v>0</v>
      </c>
      <c r="F18" s="321"/>
      <c r="G18" s="321">
        <v>0</v>
      </c>
      <c r="H18" s="321">
        <v>0</v>
      </c>
      <c r="I18" s="321">
        <v>0</v>
      </c>
      <c r="J18" s="321">
        <v>0</v>
      </c>
    </row>
    <row r="19" spans="1:10">
      <c r="A19" s="312" t="s">
        <v>193</v>
      </c>
      <c r="B19" s="313">
        <v>6</v>
      </c>
      <c r="C19" s="314">
        <v>123.4</v>
      </c>
      <c r="D19" s="313">
        <v>12</v>
      </c>
      <c r="E19" s="314">
        <v>57.851292000000001</v>
      </c>
      <c r="F19" s="314"/>
      <c r="G19" s="314">
        <v>42.857142857142854</v>
      </c>
      <c r="H19" s="314">
        <v>100.43962766883517</v>
      </c>
      <c r="I19" s="314">
        <v>171.42857142857142</v>
      </c>
      <c r="J19" s="323">
        <v>161.59800403966435</v>
      </c>
    </row>
    <row r="20" spans="1:10" ht="47.25">
      <c r="A20" s="328" t="s">
        <v>216</v>
      </c>
      <c r="B20" s="324">
        <v>2</v>
      </c>
      <c r="C20" s="325">
        <v>1.9</v>
      </c>
      <c r="D20" s="324">
        <v>8</v>
      </c>
      <c r="E20" s="325">
        <v>29.951291999999999</v>
      </c>
      <c r="F20" s="325"/>
      <c r="G20" s="325">
        <v>22.222222222222221</v>
      </c>
      <c r="H20" s="325">
        <v>4.7483580177974458</v>
      </c>
      <c r="I20" s="325">
        <v>266.66666666666669</v>
      </c>
      <c r="J20" s="326">
        <v>271.05241628959277</v>
      </c>
    </row>
    <row r="21" spans="1:10">
      <c r="A21" s="312" t="s">
        <v>147</v>
      </c>
      <c r="B21" s="321">
        <v>0</v>
      </c>
      <c r="C21" s="321">
        <v>0</v>
      </c>
      <c r="D21" s="321">
        <v>1</v>
      </c>
      <c r="E21" s="321">
        <v>2</v>
      </c>
      <c r="F21" s="321"/>
      <c r="G21" s="321">
        <v>0</v>
      </c>
      <c r="H21" s="321">
        <v>0</v>
      </c>
      <c r="I21" s="321">
        <v>0</v>
      </c>
      <c r="J21" s="321">
        <v>0</v>
      </c>
    </row>
    <row r="22" spans="1:10">
      <c r="A22" s="210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>
      <c r="A23" s="294" t="s">
        <v>286</v>
      </c>
      <c r="B23" s="232"/>
      <c r="C23" s="232"/>
      <c r="D23" s="232"/>
      <c r="E23" s="232"/>
      <c r="F23" s="232"/>
      <c r="G23" s="232"/>
      <c r="H23" s="232"/>
      <c r="I23" s="232"/>
      <c r="J23" s="232"/>
    </row>
    <row r="24" spans="1:10">
      <c r="A24" s="210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>
      <c r="A25" s="232"/>
      <c r="B25" s="232"/>
      <c r="C25" s="232"/>
      <c r="D25" s="232"/>
      <c r="E25" s="232"/>
      <c r="F25" s="232"/>
      <c r="G25" s="232"/>
      <c r="H25" s="232"/>
      <c r="I25" s="232"/>
      <c r="J25" s="232"/>
    </row>
    <row r="26" spans="1:10">
      <c r="A26" s="232"/>
      <c r="B26" s="232"/>
      <c r="C26" s="232"/>
      <c r="D26" s="232"/>
      <c r="E26" s="232"/>
      <c r="F26" s="232"/>
      <c r="G26" s="232"/>
      <c r="H26" s="232"/>
      <c r="I26" s="232"/>
      <c r="J26" s="232"/>
    </row>
    <row r="27" spans="1:10">
      <c r="A27" s="232"/>
      <c r="B27" s="232"/>
      <c r="C27" s="232"/>
      <c r="D27" s="232"/>
      <c r="E27" s="232"/>
      <c r="F27" s="232"/>
      <c r="G27" s="232"/>
      <c r="H27" s="232"/>
      <c r="I27" s="232"/>
      <c r="J27" s="232"/>
    </row>
    <row r="28" spans="1:10">
      <c r="A28" s="232"/>
      <c r="B28" s="232"/>
      <c r="C28" s="232"/>
      <c r="D28" s="232"/>
      <c r="E28" s="232"/>
      <c r="F28" s="232"/>
      <c r="G28" s="232"/>
      <c r="H28" s="232"/>
      <c r="I28" s="232"/>
      <c r="J28" s="232"/>
    </row>
    <row r="29" spans="1:10">
      <c r="A29" s="232"/>
      <c r="B29" s="232"/>
      <c r="C29" s="232"/>
      <c r="D29" s="232"/>
      <c r="E29" s="232"/>
      <c r="F29" s="232"/>
      <c r="G29" s="232"/>
      <c r="H29" s="232"/>
      <c r="I29" s="232"/>
      <c r="J29" s="232"/>
    </row>
  </sheetData>
  <mergeCells count="8">
    <mergeCell ref="A1:J1"/>
    <mergeCell ref="A3:A4"/>
    <mergeCell ref="G2:H2"/>
    <mergeCell ref="B3:B4"/>
    <mergeCell ref="C3:C4"/>
    <mergeCell ref="D3:D4"/>
    <mergeCell ref="E3:E4"/>
    <mergeCell ref="G3:J3"/>
  </mergeCells>
  <pageMargins left="0.31496062992125984" right="0.23622047244094491" top="0.51181102362204722" bottom="0.51181102362204722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G1"/>
    </sheetView>
  </sheetViews>
  <sheetFormatPr defaultRowHeight="15.75"/>
  <cols>
    <col min="1" max="1" width="36.75" customWidth="1"/>
    <col min="2" max="2" width="10.125" customWidth="1"/>
    <col min="3" max="3" width="12.625" customWidth="1"/>
    <col min="4" max="4" width="10.125" customWidth="1"/>
    <col min="5" max="5" width="12.625" customWidth="1"/>
    <col min="6" max="6" width="11.5" customWidth="1"/>
    <col min="7" max="7" width="13" customWidth="1"/>
  </cols>
  <sheetData>
    <row r="1" spans="1:14" s="1" customFormat="1" ht="52.5" customHeight="1">
      <c r="A1" s="444" t="s">
        <v>362</v>
      </c>
      <c r="B1" s="444"/>
      <c r="C1" s="444"/>
      <c r="D1" s="444"/>
      <c r="E1" s="444"/>
      <c r="F1" s="444"/>
      <c r="G1" s="444"/>
    </row>
    <row r="2" spans="1:14" s="134" customFormat="1" ht="16.5">
      <c r="A2" s="244"/>
      <c r="B2" s="244"/>
      <c r="C2" s="244"/>
      <c r="D2" s="244"/>
      <c r="E2" s="244"/>
      <c r="F2" s="245"/>
      <c r="G2" s="245"/>
    </row>
    <row r="3" spans="1:14" s="215" customFormat="1" ht="35.25" customHeight="1">
      <c r="A3" s="445"/>
      <c r="B3" s="447" t="s">
        <v>250</v>
      </c>
      <c r="C3" s="448"/>
      <c r="D3" s="447" t="s">
        <v>288</v>
      </c>
      <c r="E3" s="448"/>
      <c r="F3" s="449" t="s">
        <v>251</v>
      </c>
      <c r="G3" s="449"/>
    </row>
    <row r="4" spans="1:14" ht="48" customHeight="1">
      <c r="A4" s="446"/>
      <c r="B4" s="236" t="s">
        <v>196</v>
      </c>
      <c r="C4" s="235" t="s">
        <v>197</v>
      </c>
      <c r="D4" s="265" t="s">
        <v>196</v>
      </c>
      <c r="E4" s="235" t="s">
        <v>197</v>
      </c>
      <c r="F4" s="237" t="s">
        <v>196</v>
      </c>
      <c r="G4" s="235" t="s">
        <v>210</v>
      </c>
    </row>
    <row r="5" spans="1:14" s="300" customFormat="1" ht="22.5" customHeight="1">
      <c r="A5" s="296" t="s">
        <v>223</v>
      </c>
      <c r="B5" s="297">
        <v>271</v>
      </c>
      <c r="C5" s="298">
        <v>3628.331742886</v>
      </c>
      <c r="D5" s="297">
        <v>242</v>
      </c>
      <c r="E5" s="298">
        <v>2642.605</v>
      </c>
      <c r="F5" s="299">
        <f>B5/D5%</f>
        <v>111.98347107438016</v>
      </c>
      <c r="G5" s="299">
        <f>C5/E5%</f>
        <v>137.30132739800311</v>
      </c>
      <c r="I5" s="301"/>
      <c r="J5" s="301"/>
    </row>
    <row r="6" spans="1:14" s="300" customFormat="1" ht="21" customHeight="1">
      <c r="A6" s="302" t="s">
        <v>194</v>
      </c>
      <c r="B6" s="298"/>
      <c r="C6" s="298"/>
      <c r="D6" s="298"/>
      <c r="E6" s="298"/>
      <c r="F6" s="299"/>
      <c r="G6" s="299"/>
      <c r="I6" s="301"/>
      <c r="J6" s="301"/>
      <c r="M6" s="303"/>
      <c r="N6" s="303"/>
    </row>
    <row r="7" spans="1:14" s="306" customFormat="1" ht="19.5" customHeight="1">
      <c r="A7" s="233" t="s">
        <v>201</v>
      </c>
      <c r="B7" s="304">
        <v>1</v>
      </c>
      <c r="C7" s="304">
        <v>50</v>
      </c>
      <c r="D7" s="304">
        <v>2</v>
      </c>
      <c r="E7" s="304">
        <v>60</v>
      </c>
      <c r="F7" s="305">
        <f t="shared" ref="F7:F27" si="0">B7/D7%</f>
        <v>50</v>
      </c>
      <c r="G7" s="305">
        <f t="shared" ref="G7:G21" si="1">C7/E7%</f>
        <v>83.333333333333343</v>
      </c>
      <c r="I7" s="307"/>
      <c r="J7" s="257"/>
    </row>
    <row r="8" spans="1:14" s="306" customFormat="1" ht="19.5" customHeight="1">
      <c r="A8" s="233" t="s">
        <v>0</v>
      </c>
      <c r="B8" s="304">
        <v>2</v>
      </c>
      <c r="C8" s="304">
        <v>5</v>
      </c>
      <c r="D8" s="304">
        <v>1</v>
      </c>
      <c r="E8" s="304">
        <v>6</v>
      </c>
      <c r="F8" s="305">
        <f t="shared" si="0"/>
        <v>200</v>
      </c>
      <c r="G8" s="305">
        <f t="shared" si="1"/>
        <v>83.333333333333343</v>
      </c>
      <c r="I8" s="307"/>
      <c r="J8" s="257"/>
    </row>
    <row r="9" spans="1:14" s="308" customFormat="1" ht="19.5" customHeight="1">
      <c r="A9" s="233" t="s">
        <v>193</v>
      </c>
      <c r="B9" s="304">
        <v>47</v>
      </c>
      <c r="C9" s="304">
        <v>333.90786666600002</v>
      </c>
      <c r="D9" s="304">
        <v>41</v>
      </c>
      <c r="E9" s="304">
        <v>593.88300000000004</v>
      </c>
      <c r="F9" s="305">
        <f t="shared" si="0"/>
        <v>114.63414634146342</v>
      </c>
      <c r="G9" s="305">
        <f t="shared" si="1"/>
        <v>56.224520093351721</v>
      </c>
      <c r="I9" s="307"/>
      <c r="J9" s="257"/>
    </row>
    <row r="10" spans="1:14" s="308" customFormat="1" ht="31.5">
      <c r="A10" s="233" t="s">
        <v>202</v>
      </c>
      <c r="B10" s="304">
        <v>2</v>
      </c>
      <c r="C10" s="304">
        <v>22</v>
      </c>
      <c r="D10" s="304">
        <v>1</v>
      </c>
      <c r="E10" s="304">
        <v>5</v>
      </c>
      <c r="F10" s="305">
        <f t="shared" si="0"/>
        <v>200</v>
      </c>
      <c r="G10" s="305">
        <f t="shared" si="1"/>
        <v>440</v>
      </c>
      <c r="I10" s="307"/>
      <c r="J10" s="257"/>
    </row>
    <row r="11" spans="1:14" s="308" customFormat="1" ht="31.5">
      <c r="A11" s="242" t="s">
        <v>47</v>
      </c>
      <c r="B11" s="304">
        <v>2</v>
      </c>
      <c r="C11" s="304">
        <v>2.2999999999999998</v>
      </c>
      <c r="D11" s="316">
        <v>0</v>
      </c>
      <c r="E11" s="316">
        <v>0</v>
      </c>
      <c r="F11" s="316">
        <v>0</v>
      </c>
      <c r="G11" s="316">
        <v>0</v>
      </c>
      <c r="I11" s="307"/>
      <c r="J11" s="257"/>
    </row>
    <row r="12" spans="1:14" s="308" customFormat="1" ht="19.5" customHeight="1">
      <c r="A12" s="233" t="s">
        <v>148</v>
      </c>
      <c r="B12" s="304">
        <v>45</v>
      </c>
      <c r="C12" s="304">
        <v>553.077</v>
      </c>
      <c r="D12" s="304">
        <v>50</v>
      </c>
      <c r="E12" s="304">
        <v>420.25599999999997</v>
      </c>
      <c r="F12" s="305">
        <f t="shared" si="0"/>
        <v>90</v>
      </c>
      <c r="G12" s="305">
        <f t="shared" si="1"/>
        <v>131.60478375085663</v>
      </c>
      <c r="I12" s="307"/>
      <c r="J12" s="257"/>
    </row>
    <row r="13" spans="1:14" s="308" customFormat="1" ht="31.5">
      <c r="A13" s="242" t="s">
        <v>203</v>
      </c>
      <c r="B13" s="304">
        <v>85</v>
      </c>
      <c r="C13" s="304">
        <v>641.98865599999999</v>
      </c>
      <c r="D13" s="304">
        <v>87</v>
      </c>
      <c r="E13" s="304">
        <v>677.61800000000005</v>
      </c>
      <c r="F13" s="305">
        <f t="shared" si="0"/>
        <v>97.701149425287355</v>
      </c>
      <c r="G13" s="305">
        <f t="shared" si="1"/>
        <v>94.741972025536512</v>
      </c>
      <c r="I13" s="307"/>
      <c r="J13" s="257"/>
    </row>
    <row r="14" spans="1:14" s="308" customFormat="1" ht="19.5" customHeight="1">
      <c r="A14" s="233" t="s">
        <v>204</v>
      </c>
      <c r="B14" s="304">
        <v>10</v>
      </c>
      <c r="C14" s="304">
        <v>61.1</v>
      </c>
      <c r="D14" s="304">
        <v>7</v>
      </c>
      <c r="E14" s="304">
        <v>41.4</v>
      </c>
      <c r="F14" s="305">
        <f t="shared" si="0"/>
        <v>142.85714285714283</v>
      </c>
      <c r="G14" s="305">
        <f t="shared" si="1"/>
        <v>147.58454106280195</v>
      </c>
      <c r="I14" s="307"/>
      <c r="J14" s="257"/>
    </row>
    <row r="15" spans="1:14" s="308" customFormat="1" ht="19.5" customHeight="1">
      <c r="A15" s="233" t="s">
        <v>205</v>
      </c>
      <c r="B15" s="304">
        <v>15</v>
      </c>
      <c r="C15" s="304">
        <v>490.19</v>
      </c>
      <c r="D15" s="304">
        <v>2</v>
      </c>
      <c r="E15" s="304">
        <v>2</v>
      </c>
      <c r="F15" s="305">
        <f t="shared" si="0"/>
        <v>750</v>
      </c>
      <c r="G15" s="305">
        <f t="shared" si="1"/>
        <v>24509.5</v>
      </c>
      <c r="I15" s="307"/>
      <c r="J15" s="257"/>
    </row>
    <row r="16" spans="1:14" s="308" customFormat="1" ht="19.5" customHeight="1">
      <c r="A16" s="243" t="s">
        <v>195</v>
      </c>
      <c r="B16" s="304">
        <v>2</v>
      </c>
      <c r="C16" s="304">
        <v>2</v>
      </c>
      <c r="D16" s="304">
        <v>2</v>
      </c>
      <c r="E16" s="304">
        <v>1.2</v>
      </c>
      <c r="F16" s="305">
        <f t="shared" si="0"/>
        <v>100</v>
      </c>
      <c r="G16" s="305">
        <f t="shared" si="1"/>
        <v>166.66666666666666</v>
      </c>
      <c r="I16" s="307"/>
      <c r="J16" s="257"/>
    </row>
    <row r="17" spans="1:10" s="308" customFormat="1" ht="19.5" customHeight="1">
      <c r="A17" s="243" t="s">
        <v>206</v>
      </c>
      <c r="B17" s="304">
        <v>2</v>
      </c>
      <c r="C17" s="304">
        <v>2</v>
      </c>
      <c r="D17" s="316">
        <v>0</v>
      </c>
      <c r="E17" s="316">
        <v>0</v>
      </c>
      <c r="F17" s="316">
        <v>0</v>
      </c>
      <c r="G17" s="316">
        <v>0</v>
      </c>
      <c r="I17" s="307"/>
      <c r="J17" s="257"/>
    </row>
    <row r="18" spans="1:10" s="308" customFormat="1" ht="19.5" customHeight="1">
      <c r="A18" s="233" t="s">
        <v>207</v>
      </c>
      <c r="B18" s="304">
        <v>13</v>
      </c>
      <c r="C18" s="304">
        <v>1215.12022022</v>
      </c>
      <c r="D18" s="304">
        <v>11</v>
      </c>
      <c r="E18" s="304">
        <v>695.8</v>
      </c>
      <c r="F18" s="305">
        <f t="shared" si="0"/>
        <v>118.18181818181819</v>
      </c>
      <c r="G18" s="305">
        <f t="shared" si="1"/>
        <v>174.63642141707388</v>
      </c>
      <c r="I18" s="307"/>
      <c r="J18" s="257"/>
    </row>
    <row r="19" spans="1:10" s="308" customFormat="1" ht="19.5" customHeight="1">
      <c r="A19" s="243" t="s">
        <v>208</v>
      </c>
      <c r="B19" s="304">
        <v>26</v>
      </c>
      <c r="C19" s="304">
        <v>96.4</v>
      </c>
      <c r="D19" s="304">
        <v>24</v>
      </c>
      <c r="E19" s="304">
        <v>103.648</v>
      </c>
      <c r="F19" s="305">
        <f t="shared" si="0"/>
        <v>108.33333333333334</v>
      </c>
      <c r="G19" s="305">
        <f t="shared" si="1"/>
        <v>93.007100957085527</v>
      </c>
      <c r="I19" s="307"/>
      <c r="J19" s="257"/>
    </row>
    <row r="20" spans="1:10" s="308" customFormat="1" ht="19.5" customHeight="1">
      <c r="A20" s="243" t="s">
        <v>209</v>
      </c>
      <c r="B20" s="304">
        <v>10</v>
      </c>
      <c r="C20" s="304">
        <v>32.5</v>
      </c>
      <c r="D20" s="304">
        <v>11</v>
      </c>
      <c r="E20" s="304">
        <v>28.8</v>
      </c>
      <c r="F20" s="305">
        <f t="shared" si="0"/>
        <v>90.909090909090907</v>
      </c>
      <c r="G20" s="305">
        <f t="shared" si="1"/>
        <v>112.84722222222221</v>
      </c>
      <c r="I20" s="307"/>
      <c r="J20" s="257"/>
    </row>
    <row r="21" spans="1:10" s="308" customFormat="1" ht="19.5" customHeight="1">
      <c r="A21" s="243" t="s">
        <v>219</v>
      </c>
      <c r="B21" s="304">
        <v>6</v>
      </c>
      <c r="C21" s="304">
        <v>109.1</v>
      </c>
      <c r="D21" s="304">
        <v>3</v>
      </c>
      <c r="E21" s="304">
        <v>7</v>
      </c>
      <c r="F21" s="305">
        <f t="shared" si="0"/>
        <v>200</v>
      </c>
      <c r="G21" s="305">
        <f t="shared" si="1"/>
        <v>1558.5714285714284</v>
      </c>
      <c r="I21" s="307"/>
      <c r="J21" s="257"/>
    </row>
    <row r="22" spans="1:10" s="308" customFormat="1" ht="19.5" customHeight="1">
      <c r="A22" s="217" t="s">
        <v>220</v>
      </c>
      <c r="B22" s="304">
        <v>3</v>
      </c>
      <c r="C22" s="304">
        <v>11.648</v>
      </c>
      <c r="D22" s="316">
        <v>0</v>
      </c>
      <c r="E22" s="316">
        <v>0</v>
      </c>
      <c r="F22" s="316">
        <v>0</v>
      </c>
      <c r="G22" s="316">
        <v>0</v>
      </c>
      <c r="I22" s="307"/>
      <c r="J22" s="257"/>
    </row>
    <row r="23" spans="1:10" s="308" customFormat="1" ht="19.5" customHeight="1">
      <c r="A23" s="254" t="s">
        <v>221</v>
      </c>
      <c r="B23" s="316">
        <v>0</v>
      </c>
      <c r="C23" s="316">
        <v>0</v>
      </c>
      <c r="D23" s="316">
        <v>0</v>
      </c>
      <c r="E23" s="316">
        <v>0</v>
      </c>
      <c r="F23" s="316">
        <v>0</v>
      </c>
      <c r="G23" s="316">
        <v>0</v>
      </c>
      <c r="I23" s="307"/>
      <c r="J23" s="309"/>
    </row>
    <row r="24" spans="1:10" s="308" customFormat="1" ht="19.5" customHeight="1">
      <c r="A24" s="254" t="s">
        <v>222</v>
      </c>
      <c r="B24" s="316">
        <v>0</v>
      </c>
      <c r="C24" s="316">
        <v>0</v>
      </c>
      <c r="D24" s="316">
        <v>0</v>
      </c>
      <c r="E24" s="316">
        <v>0</v>
      </c>
      <c r="F24" s="316">
        <v>0</v>
      </c>
      <c r="G24" s="316">
        <v>0</v>
      </c>
      <c r="I24" s="307"/>
      <c r="J24" s="309"/>
    </row>
    <row r="25" spans="1:10" s="300" customFormat="1" ht="31.5">
      <c r="A25" s="241" t="s">
        <v>224</v>
      </c>
      <c r="B25" s="295">
        <v>293</v>
      </c>
      <c r="C25" s="316">
        <v>0</v>
      </c>
      <c r="D25" s="295">
        <v>201</v>
      </c>
      <c r="E25" s="316">
        <v>0</v>
      </c>
      <c r="F25" s="299">
        <f t="shared" si="0"/>
        <v>145.77114427860698</v>
      </c>
      <c r="G25" s="316">
        <v>0</v>
      </c>
    </row>
    <row r="26" spans="1:10" s="300" customFormat="1" ht="31.5">
      <c r="A26" s="241" t="s">
        <v>225</v>
      </c>
      <c r="B26" s="295">
        <v>21</v>
      </c>
      <c r="C26" s="316">
        <v>0</v>
      </c>
      <c r="D26" s="295">
        <v>25</v>
      </c>
      <c r="E26" s="316">
        <v>0</v>
      </c>
      <c r="F26" s="299">
        <f t="shared" si="0"/>
        <v>84</v>
      </c>
      <c r="G26" s="316">
        <v>0</v>
      </c>
    </row>
    <row r="27" spans="1:10" s="310" customFormat="1" ht="18" customHeight="1">
      <c r="A27" s="241" t="s">
        <v>226</v>
      </c>
      <c r="B27" s="295">
        <v>185</v>
      </c>
      <c r="C27" s="316">
        <v>0</v>
      </c>
      <c r="D27" s="295">
        <v>175</v>
      </c>
      <c r="E27" s="316">
        <v>0</v>
      </c>
      <c r="F27" s="299">
        <f t="shared" si="0"/>
        <v>105.71428571428571</v>
      </c>
      <c r="G27" s="316">
        <v>0</v>
      </c>
    </row>
    <row r="29" spans="1:10">
      <c r="A29" s="294" t="s">
        <v>287</v>
      </c>
    </row>
  </sheetData>
  <mergeCells count="5">
    <mergeCell ref="A1:G1"/>
    <mergeCell ref="A3:A4"/>
    <mergeCell ref="B3:C3"/>
    <mergeCell ref="F3:G3"/>
    <mergeCell ref="D3:E3"/>
  </mergeCells>
  <pageMargins left="0.31496062992125984" right="0.23622047244094491" top="0.51181102362204722" bottom="0.51181102362204722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PageLayoutView="90" workbookViewId="0">
      <selection sqref="A1:E1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6.25" style="6" customWidth="1"/>
    <col min="6" max="6" width="10.375" style="6" customWidth="1"/>
    <col min="7" max="16384" width="10" style="6"/>
  </cols>
  <sheetData>
    <row r="1" spans="1:8" ht="50.1" customHeight="1">
      <c r="A1" s="450" t="s">
        <v>364</v>
      </c>
      <c r="B1" s="450"/>
      <c r="C1" s="450"/>
      <c r="D1" s="450"/>
      <c r="E1" s="450"/>
    </row>
    <row r="2" spans="1:8" ht="24.95" customHeight="1">
      <c r="A2" s="7"/>
      <c r="B2" s="7"/>
      <c r="C2" s="7"/>
      <c r="D2" s="7"/>
      <c r="E2" s="7"/>
    </row>
    <row r="3" spans="1:8">
      <c r="A3" s="7"/>
      <c r="B3" s="7"/>
      <c r="C3" s="343"/>
      <c r="D3" s="7"/>
      <c r="E3" s="8"/>
    </row>
    <row r="4" spans="1:8" ht="24.95" customHeight="1">
      <c r="A4" s="60"/>
      <c r="B4" s="344" t="s">
        <v>310</v>
      </c>
      <c r="C4" s="345" t="s">
        <v>311</v>
      </c>
      <c r="D4" s="345" t="s">
        <v>267</v>
      </c>
      <c r="E4" s="345" t="s">
        <v>312</v>
      </c>
      <c r="H4" s="9"/>
    </row>
    <row r="5" spans="1:8" ht="32.25" customHeight="1">
      <c r="A5" s="7"/>
      <c r="B5" s="346" t="s">
        <v>313</v>
      </c>
      <c r="C5" s="347" t="s">
        <v>314</v>
      </c>
      <c r="D5" s="347" t="s">
        <v>315</v>
      </c>
      <c r="E5" s="348" t="s">
        <v>316</v>
      </c>
      <c r="H5" s="9"/>
    </row>
    <row r="6" spans="1:8">
      <c r="A6" s="7"/>
      <c r="B6" s="7"/>
      <c r="C6" s="7"/>
      <c r="D6" s="7"/>
      <c r="E6" s="193"/>
      <c r="H6" s="140"/>
    </row>
    <row r="7" spans="1:8" ht="31.5">
      <c r="A7" s="349" t="s">
        <v>339</v>
      </c>
      <c r="B7" s="350" t="s">
        <v>142</v>
      </c>
      <c r="C7" s="351">
        <v>15171.970000000001</v>
      </c>
      <c r="D7" s="351">
        <v>15472.990000000002</v>
      </c>
      <c r="E7" s="352">
        <f>D7/C7%</f>
        <v>101.98405348810998</v>
      </c>
    </row>
    <row r="8" spans="1:8" ht="20.100000000000001" customHeight="1">
      <c r="A8" s="353" t="s">
        <v>317</v>
      </c>
      <c r="B8" s="354" t="s">
        <v>2</v>
      </c>
      <c r="C8" s="355">
        <v>5406.29</v>
      </c>
      <c r="D8" s="355">
        <v>5689.9400000000005</v>
      </c>
      <c r="E8" s="356">
        <f t="shared" ref="E8:E17" si="0">D8/C8%</f>
        <v>105.24666638304643</v>
      </c>
      <c r="G8" s="200"/>
    </row>
    <row r="9" spans="1:8" ht="20.100000000000001" customHeight="1">
      <c r="A9" s="353" t="s">
        <v>318</v>
      </c>
      <c r="B9" s="354" t="s">
        <v>2</v>
      </c>
      <c r="C9" s="355">
        <v>1355.66</v>
      </c>
      <c r="D9" s="355">
        <v>1286.1100000000001</v>
      </c>
      <c r="E9" s="356">
        <f t="shared" si="0"/>
        <v>94.869657583759945</v>
      </c>
      <c r="G9" s="200"/>
    </row>
    <row r="10" spans="1:8" ht="20.100000000000001" customHeight="1">
      <c r="A10" s="353" t="s">
        <v>319</v>
      </c>
      <c r="B10" s="354" t="s">
        <v>2</v>
      </c>
      <c r="C10" s="355">
        <v>574.79999999999995</v>
      </c>
      <c r="D10" s="355">
        <v>493.96</v>
      </c>
      <c r="E10" s="356">
        <f t="shared" si="0"/>
        <v>85.935977731384838</v>
      </c>
      <c r="G10" s="200"/>
    </row>
    <row r="11" spans="1:8" ht="20.100000000000001" customHeight="1">
      <c r="A11" s="353" t="s">
        <v>320</v>
      </c>
      <c r="B11" s="354" t="s">
        <v>2</v>
      </c>
      <c r="C11" s="355">
        <v>207.23</v>
      </c>
      <c r="D11" s="355">
        <v>233.75000000000003</v>
      </c>
      <c r="E11" s="356">
        <f t="shared" si="0"/>
        <v>112.79737489745696</v>
      </c>
      <c r="G11" s="200"/>
    </row>
    <row r="12" spans="1:8" ht="20.100000000000001" customHeight="1">
      <c r="A12" s="353" t="s">
        <v>321</v>
      </c>
      <c r="B12" s="354" t="s">
        <v>2</v>
      </c>
      <c r="C12" s="355">
        <v>5460.45</v>
      </c>
      <c r="D12" s="355">
        <v>5451.12</v>
      </c>
      <c r="E12" s="356">
        <f t="shared" si="0"/>
        <v>99.829134961404279</v>
      </c>
      <c r="G12" s="200"/>
    </row>
    <row r="13" spans="1:8" ht="20.100000000000001" customHeight="1">
      <c r="A13" s="357" t="s">
        <v>322</v>
      </c>
      <c r="B13" s="358" t="s">
        <v>2</v>
      </c>
      <c r="C13" s="351">
        <v>38040.089999999997</v>
      </c>
      <c r="D13" s="351">
        <v>37311.58</v>
      </c>
      <c r="E13" s="352">
        <f t="shared" si="0"/>
        <v>98.084888863301856</v>
      </c>
      <c r="F13" s="381"/>
      <c r="G13" s="200"/>
    </row>
    <row r="14" spans="1:8" ht="20.100000000000001" customHeight="1">
      <c r="A14" s="353" t="s">
        <v>323</v>
      </c>
      <c r="B14" s="358" t="s">
        <v>2</v>
      </c>
      <c r="C14" s="355">
        <v>29647.89</v>
      </c>
      <c r="D14" s="355">
        <v>29205.919999999998</v>
      </c>
      <c r="E14" s="356">
        <f t="shared" si="0"/>
        <v>98.509269968284414</v>
      </c>
      <c r="F14" s="381"/>
      <c r="G14" s="200"/>
    </row>
    <row r="15" spans="1:8" ht="20.100000000000001" customHeight="1">
      <c r="A15" s="353" t="s">
        <v>317</v>
      </c>
      <c r="B15" s="358" t="s">
        <v>2</v>
      </c>
      <c r="C15" s="355">
        <v>2078.9</v>
      </c>
      <c r="D15" s="355">
        <v>2018.79</v>
      </c>
      <c r="E15" s="356">
        <f>D15/C15%</f>
        <v>97.108567030641197</v>
      </c>
      <c r="F15" s="381"/>
      <c r="G15" s="200"/>
    </row>
    <row r="16" spans="1:8" ht="20.100000000000001" customHeight="1">
      <c r="A16" s="353" t="s">
        <v>320</v>
      </c>
      <c r="B16" s="358" t="s">
        <v>2</v>
      </c>
      <c r="C16" s="355">
        <v>1503.92</v>
      </c>
      <c r="D16" s="355">
        <v>1398.2199999999998</v>
      </c>
      <c r="E16" s="356">
        <f t="shared" si="0"/>
        <v>92.971700622373504</v>
      </c>
      <c r="F16" s="381"/>
      <c r="G16" s="200"/>
    </row>
    <row r="17" spans="1:9" ht="20.100000000000001" customHeight="1">
      <c r="A17" s="353" t="s">
        <v>324</v>
      </c>
      <c r="B17" s="358" t="s">
        <v>2</v>
      </c>
      <c r="C17" s="355">
        <v>2359.06</v>
      </c>
      <c r="D17" s="355">
        <v>2407.4</v>
      </c>
      <c r="E17" s="356">
        <f t="shared" si="0"/>
        <v>102.04912126016296</v>
      </c>
      <c r="F17" s="381"/>
      <c r="G17" s="200"/>
    </row>
    <row r="18" spans="1:9" ht="20.100000000000001" customHeight="1">
      <c r="A18" s="359" t="s">
        <v>340</v>
      </c>
      <c r="B18" s="360">
        <v>0</v>
      </c>
      <c r="C18" s="360">
        <v>0</v>
      </c>
      <c r="D18" s="360">
        <v>0</v>
      </c>
      <c r="E18" s="360">
        <v>0</v>
      </c>
      <c r="F18" s="381"/>
      <c r="G18" s="200"/>
    </row>
    <row r="19" spans="1:9" ht="20.100000000000001" customHeight="1">
      <c r="A19" s="361" t="s">
        <v>325</v>
      </c>
      <c r="B19" s="362">
        <v>0</v>
      </c>
      <c r="C19" s="362">
        <v>0</v>
      </c>
      <c r="D19" s="362">
        <v>0</v>
      </c>
      <c r="E19" s="362">
        <v>0</v>
      </c>
      <c r="F19" s="381"/>
      <c r="G19" s="200"/>
    </row>
    <row r="20" spans="1:9" ht="20.100000000000001" customHeight="1">
      <c r="A20" s="363" t="s">
        <v>326</v>
      </c>
      <c r="B20" s="364" t="s">
        <v>327</v>
      </c>
      <c r="C20" s="365">
        <v>17786</v>
      </c>
      <c r="D20" s="365">
        <v>17681</v>
      </c>
      <c r="E20" s="356">
        <f>D20/C20%</f>
        <v>99.409648037782517</v>
      </c>
      <c r="F20" s="381"/>
      <c r="G20" s="200"/>
    </row>
    <row r="21" spans="1:9" ht="20.100000000000001" customHeight="1">
      <c r="A21" s="363" t="s">
        <v>328</v>
      </c>
      <c r="B21" s="364" t="s">
        <v>50</v>
      </c>
      <c r="C21" s="365">
        <v>365.7</v>
      </c>
      <c r="D21" s="365">
        <v>355.79999999999995</v>
      </c>
      <c r="E21" s="356">
        <f t="shared" ref="E21:E33" si="1">D21/C21%</f>
        <v>97.292863002461019</v>
      </c>
      <c r="F21" s="381"/>
      <c r="G21" s="200"/>
      <c r="H21" s="382"/>
      <c r="I21" s="382"/>
    </row>
    <row r="22" spans="1:9" ht="20.100000000000001" customHeight="1">
      <c r="A22" s="361" t="s">
        <v>329</v>
      </c>
      <c r="B22" s="362">
        <v>0</v>
      </c>
      <c r="C22" s="362">
        <v>0</v>
      </c>
      <c r="D22" s="362">
        <v>0</v>
      </c>
      <c r="E22" s="362">
        <v>0</v>
      </c>
      <c r="F22" s="381"/>
      <c r="G22" s="200"/>
      <c r="I22" s="194"/>
    </row>
    <row r="23" spans="1:9" ht="20.100000000000001" customHeight="1">
      <c r="A23" s="363" t="s">
        <v>330</v>
      </c>
      <c r="B23" s="364" t="s">
        <v>327</v>
      </c>
      <c r="C23" s="365">
        <v>104446</v>
      </c>
      <c r="D23" s="365">
        <v>102600</v>
      </c>
      <c r="E23" s="356">
        <f t="shared" si="1"/>
        <v>98.232579514773178</v>
      </c>
      <c r="F23" s="381"/>
      <c r="G23" s="200"/>
    </row>
    <row r="24" spans="1:9" ht="20.100000000000001" customHeight="1">
      <c r="A24" s="363" t="s">
        <v>328</v>
      </c>
      <c r="B24" s="364" t="s">
        <v>50</v>
      </c>
      <c r="C24" s="365">
        <v>1371</v>
      </c>
      <c r="D24" s="365">
        <v>1360</v>
      </c>
      <c r="E24" s="356">
        <f t="shared" si="1"/>
        <v>99.197665937272063</v>
      </c>
      <c r="F24" s="381"/>
      <c r="G24" s="200"/>
    </row>
    <row r="25" spans="1:9" ht="20.100000000000001" customHeight="1">
      <c r="A25" s="363" t="s">
        <v>331</v>
      </c>
      <c r="B25" s="364" t="s">
        <v>50</v>
      </c>
      <c r="C25" s="365">
        <v>12685</v>
      </c>
      <c r="D25" s="365">
        <v>14400</v>
      </c>
      <c r="E25" s="356">
        <f t="shared" si="1"/>
        <v>113.51990540007884</v>
      </c>
      <c r="F25" s="381"/>
      <c r="G25" s="200"/>
    </row>
    <row r="26" spans="1:9" ht="20.100000000000001" customHeight="1">
      <c r="A26" s="361" t="s">
        <v>332</v>
      </c>
      <c r="B26" s="362">
        <v>0</v>
      </c>
      <c r="C26" s="362">
        <v>0</v>
      </c>
      <c r="D26" s="362">
        <v>0</v>
      </c>
      <c r="E26" s="362">
        <v>0</v>
      </c>
      <c r="F26" s="381"/>
      <c r="G26" s="200"/>
    </row>
    <row r="27" spans="1:9" ht="20.100000000000001" customHeight="1">
      <c r="A27" s="363" t="s">
        <v>330</v>
      </c>
      <c r="B27" s="364" t="s">
        <v>327</v>
      </c>
      <c r="C27" s="365">
        <v>454866</v>
      </c>
      <c r="D27" s="365">
        <v>465000</v>
      </c>
      <c r="E27" s="356">
        <f t="shared" si="1"/>
        <v>102.22790887865877</v>
      </c>
      <c r="F27" s="381"/>
    </row>
    <row r="28" spans="1:9" ht="20.100000000000001" customHeight="1">
      <c r="A28" s="363" t="s">
        <v>328</v>
      </c>
      <c r="B28" s="364" t="s">
        <v>50</v>
      </c>
      <c r="C28" s="365">
        <v>21440.5</v>
      </c>
      <c r="D28" s="365">
        <v>22430</v>
      </c>
      <c r="E28" s="356">
        <f t="shared" si="1"/>
        <v>104.61509759567174</v>
      </c>
      <c r="F28" s="381"/>
    </row>
    <row r="29" spans="1:9" ht="20.100000000000001" customHeight="1">
      <c r="A29" s="361" t="s">
        <v>333</v>
      </c>
      <c r="B29" s="362">
        <v>0</v>
      </c>
      <c r="C29" s="362">
        <v>0</v>
      </c>
      <c r="D29" s="362">
        <v>0</v>
      </c>
      <c r="E29" s="362">
        <v>0</v>
      </c>
      <c r="F29" s="381"/>
    </row>
    <row r="30" spans="1:9" ht="31.5">
      <c r="A30" s="366" t="s">
        <v>326</v>
      </c>
      <c r="B30" s="367" t="s">
        <v>334</v>
      </c>
      <c r="C30" s="365">
        <v>11738.3</v>
      </c>
      <c r="D30" s="365">
        <v>11795</v>
      </c>
      <c r="E30" s="356">
        <f t="shared" si="1"/>
        <v>100.48303417019501</v>
      </c>
      <c r="F30" s="381"/>
    </row>
    <row r="31" spans="1:9" ht="31.5">
      <c r="A31" s="368" t="s">
        <v>335</v>
      </c>
      <c r="B31" s="369" t="s">
        <v>334</v>
      </c>
      <c r="C31" s="370">
        <v>10158.4</v>
      </c>
      <c r="D31" s="370">
        <v>10280</v>
      </c>
      <c r="E31" s="371">
        <f t="shared" si="1"/>
        <v>101.19703890376437</v>
      </c>
      <c r="F31" s="381"/>
    </row>
    <row r="32" spans="1:9" ht="20.100000000000001" customHeight="1">
      <c r="A32" s="372" t="s">
        <v>336</v>
      </c>
      <c r="B32" s="367" t="s">
        <v>50</v>
      </c>
      <c r="C32" s="373">
        <v>10749.45</v>
      </c>
      <c r="D32" s="373">
        <v>11085</v>
      </c>
      <c r="E32" s="356">
        <f t="shared" si="1"/>
        <v>103.1215550563052</v>
      </c>
      <c r="F32" s="381"/>
    </row>
    <row r="33" spans="1:6" ht="31.5">
      <c r="A33" s="366" t="s">
        <v>337</v>
      </c>
      <c r="B33" s="367" t="s">
        <v>338</v>
      </c>
      <c r="C33" s="365">
        <v>175255</v>
      </c>
      <c r="D33" s="365">
        <v>182800</v>
      </c>
      <c r="E33" s="356">
        <f t="shared" si="1"/>
        <v>104.30515534506861</v>
      </c>
      <c r="F33" s="381"/>
    </row>
    <row r="34" spans="1:6" ht="24.95" customHeight="1"/>
    <row r="35" spans="1:6" ht="24.95" customHeight="1"/>
    <row r="36" spans="1:6" ht="24.95" customHeight="1"/>
    <row r="37" spans="1:6" ht="24.95" customHeight="1"/>
    <row r="38" spans="1:6" ht="24.95" customHeight="1"/>
    <row r="39" spans="1:6" ht="24.95" customHeight="1"/>
    <row r="40" spans="1:6" ht="24.95" customHeight="1"/>
    <row r="41" spans="1:6" ht="24.95" customHeight="1"/>
    <row r="42" spans="1:6" ht="24.95" customHeight="1"/>
    <row r="43" spans="1:6" ht="24.95" customHeight="1"/>
    <row r="44" spans="1:6" ht="24.95" customHeight="1"/>
    <row r="45" spans="1:6" ht="24.95" customHeight="1"/>
    <row r="46" spans="1:6" ht="24.95" customHeight="1"/>
  </sheetData>
  <mergeCells count="1">
    <mergeCell ref="A1:E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4"/>
  <sheetViews>
    <sheetView zoomScaleNormal="100" zoomScaleSheetLayoutView="100" workbookViewId="0">
      <selection sqref="A1:E1"/>
    </sheetView>
  </sheetViews>
  <sheetFormatPr defaultColWidth="12.875" defaultRowHeight="16.5" customHeight="1"/>
  <cols>
    <col min="1" max="1" width="36.625" style="2" customWidth="1"/>
    <col min="2" max="5" width="11.375" style="2" customWidth="1"/>
    <col min="6" max="6" width="12.875" style="2"/>
    <col min="7" max="7" width="12.875" style="2" customWidth="1"/>
    <col min="8" max="16384" width="12.875" style="2"/>
  </cols>
  <sheetData>
    <row r="1" spans="1:106" ht="50.1" customHeight="1">
      <c r="A1" s="437" t="s">
        <v>365</v>
      </c>
      <c r="B1" s="437"/>
      <c r="C1" s="437"/>
      <c r="D1" s="437"/>
      <c r="E1" s="437"/>
    </row>
    <row r="2" spans="1:106" ht="24.95" customHeight="1">
      <c r="A2" s="35"/>
      <c r="C2" s="36"/>
      <c r="D2" s="451" t="s">
        <v>113</v>
      </c>
      <c r="E2" s="451"/>
    </row>
    <row r="3" spans="1:106" ht="74.099999999999994" customHeight="1">
      <c r="A3" s="65"/>
      <c r="B3" s="105" t="s">
        <v>233</v>
      </c>
      <c r="C3" s="105" t="s">
        <v>234</v>
      </c>
      <c r="D3" s="105" t="s">
        <v>235</v>
      </c>
      <c r="E3" s="105" t="s">
        <v>236</v>
      </c>
    </row>
    <row r="4" spans="1:106" s="37" customFormat="1" ht="24.95" customHeight="1">
      <c r="A4" s="62" t="s">
        <v>107</v>
      </c>
      <c r="B4" s="99">
        <v>119.4</v>
      </c>
      <c r="C4" s="99">
        <v>136.51</v>
      </c>
      <c r="D4" s="99">
        <v>112.62</v>
      </c>
      <c r="E4" s="99">
        <v>115.29</v>
      </c>
      <c r="F4" s="38"/>
      <c r="H4" s="182"/>
      <c r="I4" s="182"/>
      <c r="J4" s="182"/>
      <c r="K4" s="182"/>
    </row>
    <row r="5" spans="1:106" s="39" customFormat="1" ht="24.95" customHeight="1">
      <c r="A5" s="61" t="s">
        <v>78</v>
      </c>
      <c r="B5" s="99"/>
      <c r="C5" s="99"/>
      <c r="D5" s="99"/>
      <c r="E5" s="99"/>
      <c r="F5" s="182"/>
      <c r="G5" s="38"/>
      <c r="H5" s="182"/>
      <c r="I5" s="182"/>
      <c r="J5" s="182"/>
      <c r="K5" s="182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</row>
    <row r="6" spans="1:106" ht="24.95" customHeight="1">
      <c r="A6" s="63" t="s">
        <v>0</v>
      </c>
      <c r="B6" s="99">
        <v>85.36</v>
      </c>
      <c r="C6" s="99">
        <v>128.51</v>
      </c>
      <c r="D6" s="99">
        <v>82.23</v>
      </c>
      <c r="E6" s="99">
        <v>81.67</v>
      </c>
      <c r="F6" s="182"/>
      <c r="G6" s="208"/>
      <c r="H6" s="182"/>
      <c r="I6" s="182"/>
      <c r="J6" s="182"/>
      <c r="K6" s="182"/>
    </row>
    <row r="7" spans="1:106" ht="24.95" customHeight="1">
      <c r="A7" s="195" t="s">
        <v>24</v>
      </c>
      <c r="B7" s="100">
        <v>85.36</v>
      </c>
      <c r="C7" s="100">
        <v>128.51</v>
      </c>
      <c r="D7" s="100">
        <v>82.23</v>
      </c>
      <c r="E7" s="100">
        <v>81.67</v>
      </c>
      <c r="F7" s="182"/>
      <c r="H7" s="182"/>
      <c r="I7" s="182"/>
      <c r="J7" s="182"/>
      <c r="K7" s="182"/>
    </row>
    <row r="8" spans="1:106" s="40" customFormat="1" ht="24.95" customHeight="1">
      <c r="A8" s="63" t="s">
        <v>25</v>
      </c>
      <c r="B8" s="99">
        <v>119.59</v>
      </c>
      <c r="C8" s="99">
        <v>137</v>
      </c>
      <c r="D8" s="99">
        <v>112.65</v>
      </c>
      <c r="E8" s="99">
        <v>115.37</v>
      </c>
      <c r="F8" s="182"/>
      <c r="H8" s="182"/>
      <c r="I8" s="182"/>
      <c r="J8" s="182"/>
      <c r="K8" s="182"/>
    </row>
    <row r="9" spans="1:106" s="40" customFormat="1" ht="24.95" customHeight="1">
      <c r="A9" s="195" t="s">
        <v>26</v>
      </c>
      <c r="B9" s="100">
        <v>119.2</v>
      </c>
      <c r="C9" s="100">
        <v>112.76</v>
      </c>
      <c r="D9" s="100">
        <v>105.89</v>
      </c>
      <c r="E9" s="100">
        <v>108.68</v>
      </c>
      <c r="F9" s="182"/>
      <c r="H9" s="182"/>
      <c r="I9" s="182"/>
      <c r="J9" s="182"/>
      <c r="K9" s="182"/>
    </row>
    <row r="10" spans="1:106" ht="24.95" customHeight="1">
      <c r="A10" s="195" t="s">
        <v>27</v>
      </c>
      <c r="B10" s="100">
        <v>124.26</v>
      </c>
      <c r="C10" s="100">
        <v>128.03</v>
      </c>
      <c r="D10" s="100">
        <v>103.79</v>
      </c>
      <c r="E10" s="100">
        <v>106.88</v>
      </c>
      <c r="F10" s="182"/>
      <c r="H10" s="182"/>
      <c r="I10" s="182"/>
      <c r="J10" s="182"/>
      <c r="K10" s="182"/>
    </row>
    <row r="11" spans="1:106" ht="24.95" customHeight="1">
      <c r="A11" s="195" t="s">
        <v>28</v>
      </c>
      <c r="B11" s="100">
        <v>103.62</v>
      </c>
      <c r="C11" s="100">
        <v>112.93</v>
      </c>
      <c r="D11" s="100">
        <v>102.34</v>
      </c>
      <c r="E11" s="100">
        <v>118.75</v>
      </c>
      <c r="F11" s="182"/>
      <c r="H11" s="182"/>
      <c r="I11" s="182"/>
      <c r="J11" s="182"/>
      <c r="K11" s="182"/>
    </row>
    <row r="12" spans="1:106" ht="24.95" customHeight="1">
      <c r="A12" s="195" t="s">
        <v>29</v>
      </c>
      <c r="B12" s="100">
        <v>107.1</v>
      </c>
      <c r="C12" s="100">
        <v>130.99</v>
      </c>
      <c r="D12" s="100">
        <v>105.75</v>
      </c>
      <c r="E12" s="100">
        <v>103.4</v>
      </c>
      <c r="F12" s="182"/>
      <c r="H12" s="182"/>
      <c r="I12" s="182"/>
      <c r="J12" s="182"/>
      <c r="K12" s="182"/>
    </row>
    <row r="13" spans="1:106" ht="69" customHeight="1">
      <c r="A13" s="195" t="s">
        <v>30</v>
      </c>
      <c r="B13" s="100">
        <v>109.02</v>
      </c>
      <c r="C13" s="100">
        <v>125.67</v>
      </c>
      <c r="D13" s="100">
        <v>90.15</v>
      </c>
      <c r="E13" s="100">
        <v>94.66</v>
      </c>
      <c r="F13" s="182"/>
      <c r="H13" s="182"/>
      <c r="I13" s="182"/>
      <c r="J13" s="182"/>
      <c r="K13" s="182"/>
    </row>
    <row r="14" spans="1:106" ht="24.95" customHeight="1">
      <c r="A14" s="195" t="s">
        <v>31</v>
      </c>
      <c r="B14" s="100">
        <v>83.16</v>
      </c>
      <c r="C14" s="100">
        <v>114.01</v>
      </c>
      <c r="D14" s="100">
        <v>86.47</v>
      </c>
      <c r="E14" s="100">
        <v>81.93</v>
      </c>
      <c r="F14" s="182"/>
      <c r="H14" s="182"/>
      <c r="I14" s="182"/>
      <c r="J14" s="182"/>
      <c r="K14" s="182"/>
    </row>
    <row r="15" spans="1:106" ht="24.95" customHeight="1">
      <c r="A15" s="195" t="s">
        <v>32</v>
      </c>
      <c r="B15" s="100">
        <v>110.99</v>
      </c>
      <c r="C15" s="100">
        <v>108.49</v>
      </c>
      <c r="D15" s="100">
        <v>103.02</v>
      </c>
      <c r="E15" s="100">
        <v>104.24</v>
      </c>
      <c r="F15" s="182"/>
      <c r="H15" s="182"/>
      <c r="I15" s="182"/>
      <c r="J15" s="182"/>
      <c r="K15" s="182"/>
    </row>
    <row r="16" spans="1:106" ht="24.95" customHeight="1">
      <c r="A16" s="195" t="s">
        <v>33</v>
      </c>
      <c r="B16" s="100">
        <v>109.25</v>
      </c>
      <c r="C16" s="100">
        <v>135.61000000000001</v>
      </c>
      <c r="D16" s="100">
        <v>98.13</v>
      </c>
      <c r="E16" s="100">
        <v>103.89</v>
      </c>
      <c r="F16" s="182"/>
      <c r="H16" s="182"/>
      <c r="I16" s="182"/>
      <c r="J16" s="182"/>
      <c r="K16" s="182"/>
    </row>
    <row r="17" spans="1:11" ht="24.95" customHeight="1">
      <c r="A17" s="195" t="s">
        <v>34</v>
      </c>
      <c r="B17" s="100">
        <v>83.97</v>
      </c>
      <c r="C17" s="100">
        <v>121.44</v>
      </c>
      <c r="D17" s="100">
        <v>95.34</v>
      </c>
      <c r="E17" s="100">
        <v>97.79</v>
      </c>
      <c r="F17" s="182"/>
      <c r="H17" s="182"/>
      <c r="I17" s="182"/>
      <c r="J17" s="182"/>
      <c r="K17" s="182"/>
    </row>
    <row r="18" spans="1:11" ht="24.95" customHeight="1">
      <c r="A18" s="195" t="s">
        <v>35</v>
      </c>
      <c r="B18" s="100">
        <v>114.28</v>
      </c>
      <c r="C18" s="100">
        <v>116.09</v>
      </c>
      <c r="D18" s="100">
        <v>109.04</v>
      </c>
      <c r="E18" s="100">
        <v>117.62</v>
      </c>
      <c r="F18" s="182"/>
      <c r="H18" s="182"/>
      <c r="I18" s="182"/>
      <c r="J18" s="182"/>
      <c r="K18" s="182"/>
    </row>
    <row r="19" spans="1:11" ht="35.1" customHeight="1">
      <c r="A19" s="195" t="s">
        <v>36</v>
      </c>
      <c r="B19" s="100">
        <v>84.77</v>
      </c>
      <c r="C19" s="100">
        <v>149.52000000000001</v>
      </c>
      <c r="D19" s="100">
        <v>87.16</v>
      </c>
      <c r="E19" s="100">
        <v>78.77</v>
      </c>
      <c r="F19" s="182"/>
      <c r="H19" s="182"/>
      <c r="I19" s="182"/>
      <c r="J19" s="182"/>
      <c r="K19" s="182"/>
    </row>
    <row r="20" spans="1:11" ht="24.95" customHeight="1">
      <c r="A20" s="195" t="s">
        <v>37</v>
      </c>
      <c r="B20" s="100">
        <v>96.19</v>
      </c>
      <c r="C20" s="100">
        <v>124.47</v>
      </c>
      <c r="D20" s="100">
        <v>106.49</v>
      </c>
      <c r="E20" s="100">
        <v>102.45</v>
      </c>
      <c r="F20" s="182"/>
      <c r="H20" s="182"/>
      <c r="I20" s="182"/>
      <c r="J20" s="182"/>
      <c r="K20" s="182"/>
    </row>
    <row r="21" spans="1:11" ht="35.1" customHeight="1">
      <c r="A21" s="195" t="s">
        <v>38</v>
      </c>
      <c r="B21" s="100">
        <v>108.41</v>
      </c>
      <c r="C21" s="100">
        <v>120.76</v>
      </c>
      <c r="D21" s="100">
        <v>100.74</v>
      </c>
      <c r="E21" s="100">
        <v>96.57</v>
      </c>
      <c r="F21" s="182"/>
      <c r="H21" s="182"/>
      <c r="I21" s="182"/>
      <c r="J21" s="182"/>
      <c r="K21" s="182"/>
    </row>
    <row r="22" spans="1:11" ht="35.1" customHeight="1">
      <c r="A22" s="195" t="s">
        <v>39</v>
      </c>
      <c r="B22" s="100">
        <v>129.47999999999999</v>
      </c>
      <c r="C22" s="100">
        <v>124.85</v>
      </c>
      <c r="D22" s="100">
        <v>118.23</v>
      </c>
      <c r="E22" s="100">
        <v>121.99</v>
      </c>
      <c r="F22" s="182"/>
      <c r="H22" s="182"/>
      <c r="I22" s="182"/>
      <c r="J22" s="182"/>
      <c r="K22" s="182"/>
    </row>
    <row r="23" spans="1:11" ht="24.95" customHeight="1">
      <c r="A23" s="195" t="s">
        <v>40</v>
      </c>
      <c r="B23" s="100">
        <v>97.5</v>
      </c>
      <c r="C23" s="100">
        <v>117.21</v>
      </c>
      <c r="D23" s="100">
        <v>112.12</v>
      </c>
      <c r="E23" s="100">
        <v>107.44</v>
      </c>
      <c r="F23" s="182"/>
      <c r="H23" s="182"/>
      <c r="I23" s="182"/>
      <c r="J23" s="182"/>
      <c r="K23" s="182"/>
    </row>
    <row r="24" spans="1:11" ht="35.1" customHeight="1">
      <c r="A24" s="195" t="s">
        <v>41</v>
      </c>
      <c r="B24" s="100">
        <v>123.1</v>
      </c>
      <c r="C24" s="100">
        <v>125.86</v>
      </c>
      <c r="D24" s="100">
        <v>130.02000000000001</v>
      </c>
      <c r="E24" s="100">
        <v>128.19999999999999</v>
      </c>
      <c r="F24" s="182"/>
      <c r="H24" s="182"/>
      <c r="I24" s="182"/>
      <c r="J24" s="182"/>
      <c r="K24" s="182"/>
    </row>
    <row r="25" spans="1:11" ht="24.95" customHeight="1">
      <c r="A25" s="195" t="s">
        <v>42</v>
      </c>
      <c r="B25" s="100">
        <v>108.89</v>
      </c>
      <c r="C25" s="100">
        <v>199.07</v>
      </c>
      <c r="D25" s="100">
        <v>106.14</v>
      </c>
      <c r="E25" s="100">
        <v>110.07</v>
      </c>
      <c r="F25" s="182"/>
      <c r="H25" s="182"/>
      <c r="I25" s="182"/>
      <c r="J25" s="182"/>
      <c r="K25" s="182"/>
    </row>
    <row r="26" spans="1:11" ht="24.95" customHeight="1">
      <c r="A26" s="195" t="s">
        <v>43</v>
      </c>
      <c r="B26" s="100">
        <v>115.16</v>
      </c>
      <c r="C26" s="100">
        <v>157.44</v>
      </c>
      <c r="D26" s="100">
        <v>113.27</v>
      </c>
      <c r="E26" s="100">
        <v>115.47</v>
      </c>
      <c r="F26" s="182"/>
      <c r="H26" s="182"/>
      <c r="I26" s="182"/>
      <c r="J26" s="182"/>
      <c r="K26" s="182"/>
    </row>
    <row r="27" spans="1:11" ht="24.95" customHeight="1">
      <c r="A27" s="195" t="s">
        <v>44</v>
      </c>
      <c r="B27" s="100">
        <v>113.89</v>
      </c>
      <c r="C27" s="100">
        <v>109.93</v>
      </c>
      <c r="D27" s="100">
        <v>110.74</v>
      </c>
      <c r="E27" s="100">
        <v>105.5</v>
      </c>
      <c r="F27" s="182"/>
      <c r="H27" s="182"/>
      <c r="I27" s="182"/>
      <c r="J27" s="182"/>
      <c r="K27" s="182"/>
    </row>
    <row r="28" spans="1:11" ht="24.95" customHeight="1">
      <c r="A28" s="195" t="s">
        <v>45</v>
      </c>
      <c r="B28" s="100">
        <v>109.29</v>
      </c>
      <c r="C28" s="100">
        <v>137.5</v>
      </c>
      <c r="D28" s="100">
        <v>103.77</v>
      </c>
      <c r="E28" s="100">
        <v>87.67</v>
      </c>
      <c r="F28" s="182"/>
      <c r="H28" s="182"/>
      <c r="I28" s="182"/>
      <c r="J28" s="182"/>
      <c r="K28" s="182"/>
    </row>
    <row r="29" spans="1:11" ht="50.1" customHeight="1">
      <c r="A29" s="63" t="s">
        <v>46</v>
      </c>
      <c r="B29" s="99">
        <v>108.91</v>
      </c>
      <c r="C29" s="99">
        <v>105.4</v>
      </c>
      <c r="D29" s="99">
        <v>111.86</v>
      </c>
      <c r="E29" s="99">
        <v>109.29</v>
      </c>
      <c r="F29" s="182"/>
      <c r="H29" s="182"/>
      <c r="I29" s="182"/>
      <c r="J29" s="182"/>
      <c r="K29" s="182"/>
    </row>
    <row r="30" spans="1:11" ht="35.1" customHeight="1">
      <c r="A30" s="195" t="s">
        <v>46</v>
      </c>
      <c r="B30" s="100">
        <v>108.91</v>
      </c>
      <c r="C30" s="100">
        <v>105.4</v>
      </c>
      <c r="D30" s="100">
        <v>111.86</v>
      </c>
      <c r="E30" s="100">
        <v>109.29</v>
      </c>
      <c r="F30" s="182"/>
      <c r="H30" s="182"/>
      <c r="I30" s="182"/>
      <c r="J30" s="182"/>
      <c r="K30" s="182"/>
    </row>
    <row r="31" spans="1:11" ht="35.1" customHeight="1">
      <c r="A31" s="63" t="s">
        <v>47</v>
      </c>
      <c r="B31" s="99">
        <v>111.95</v>
      </c>
      <c r="C31" s="99">
        <v>106.35</v>
      </c>
      <c r="D31" s="99">
        <v>112.51</v>
      </c>
      <c r="E31" s="99">
        <v>113.92</v>
      </c>
      <c r="F31" s="182"/>
      <c r="H31" s="182"/>
      <c r="I31" s="182"/>
      <c r="J31" s="182"/>
      <c r="K31" s="182"/>
    </row>
    <row r="32" spans="1:11" ht="24.95" customHeight="1">
      <c r="A32" s="195" t="s">
        <v>48</v>
      </c>
      <c r="B32" s="100">
        <v>113.98</v>
      </c>
      <c r="C32" s="100">
        <v>110.47</v>
      </c>
      <c r="D32" s="100">
        <v>115.47</v>
      </c>
      <c r="E32" s="100">
        <v>111.85</v>
      </c>
      <c r="F32" s="182"/>
      <c r="H32" s="182"/>
      <c r="I32" s="182"/>
      <c r="J32" s="182"/>
      <c r="K32" s="182"/>
    </row>
    <row r="33" spans="1:11" ht="35.1" customHeight="1">
      <c r="A33" s="195" t="s">
        <v>49</v>
      </c>
      <c r="B33" s="100">
        <v>109.26</v>
      </c>
      <c r="C33" s="100">
        <v>100.67</v>
      </c>
      <c r="D33" s="100">
        <v>108.31</v>
      </c>
      <c r="E33" s="100">
        <v>116.91</v>
      </c>
      <c r="F33" s="182"/>
      <c r="H33" s="182"/>
      <c r="I33" s="182"/>
      <c r="J33" s="182"/>
      <c r="K33" s="182"/>
    </row>
    <row r="34" spans="1:11" ht="24.95" customHeight="1">
      <c r="A34" s="64"/>
      <c r="B34" s="64"/>
      <c r="C34" s="64"/>
      <c r="D34" s="64"/>
      <c r="E34" s="64"/>
    </row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1.GRDP</vt:lpstr>
      <vt:lpstr>2.Thu NSNN</vt:lpstr>
      <vt:lpstr>3.Chi NSNN</vt:lpstr>
      <vt:lpstr>4. Von DTPT</vt:lpstr>
      <vt:lpstr>5.Von NSNN thang</vt:lpstr>
      <vt:lpstr>6.Thu hút đầu tư</vt:lpstr>
      <vt:lpstr>7.Doanh nghiệp</vt:lpstr>
      <vt:lpstr>8.NN thang</vt:lpstr>
      <vt:lpstr>9.IIPthang</vt:lpstr>
      <vt:lpstr>10.SPCN thang</vt:lpstr>
      <vt:lpstr>11.Tổng mức</vt:lpstr>
      <vt:lpstr>12.DTBL thang</vt:lpstr>
      <vt:lpstr>13.DTLT thang</vt:lpstr>
      <vt:lpstr>14.VT thang</vt:lpstr>
      <vt:lpstr>15.DTVT thang</vt:lpstr>
      <vt:lpstr>16.Nhap khau</vt:lpstr>
      <vt:lpstr>17.Xuat khau</vt:lpstr>
      <vt:lpstr>18.CPI</vt:lpstr>
      <vt:lpstr>19.XHMT</vt:lpstr>
      <vt:lpstr>'5.Von NSNN thang'!Print_Area</vt:lpstr>
      <vt:lpstr>'9.IIPthang'!Print_Area</vt:lpstr>
      <vt:lpstr>'9.IIPthang'!Print_Titles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2022-03-29T09:59:22Z</cp:lastPrinted>
  <dcterms:created xsi:type="dcterms:W3CDTF">2018-08-01T13:07:17Z</dcterms:created>
  <dcterms:modified xsi:type="dcterms:W3CDTF">2022-03-29T11:00:17Z</dcterms:modified>
</cp:coreProperties>
</file>